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02_ЭЛЕМЕР\03_Элемер продукция\01_Давление\08_Разделители сред\Опросные листы_РС_24.03.17\"/>
    </mc:Choice>
  </mc:AlternateContent>
  <bookViews>
    <workbookView xWindow="0" yWindow="0" windowWidth="28800" windowHeight="12300" tabRatio="818"/>
  </bookViews>
  <sheets>
    <sheet name="01_ОЛ_общий" sheetId="9" r:id="rId1"/>
    <sheet name="Ограничения по РС" sheetId="15" r:id="rId2"/>
    <sheet name="02_ФЗ_Тип_ВА" sheetId="8" r:id="rId3"/>
    <sheet name="03_ФЗ_Тип_BW" sheetId="10" r:id="rId4"/>
    <sheet name="04_ФЗ_Тип_WF_фланцевый" sheetId="11" r:id="rId5"/>
    <sheet name="05_ответный фланец F" sheetId="12" r:id="rId6"/>
    <sheet name="капилляр_ ЭЛЕМЕР-ЛК_хар_ки" sheetId="18" r:id="rId7"/>
    <sheet name="06_Выбор типа РС" sheetId="6" r:id="rId8"/>
    <sheet name="рекомендации подбора WF" sheetId="14" r:id="rId9"/>
  </sheets>
  <definedNames>
    <definedName name="_xlnm.Print_Area" localSheetId="0">'01_ОЛ_общий'!$A$1:$E$51</definedName>
    <definedName name="_xlnm.Print_Area" localSheetId="7">'06_Выбор типа РС'!$A$1:$R$29</definedName>
  </definedNames>
  <calcPr calcId="162913"/>
</workbook>
</file>

<file path=xl/calcChain.xml><?xml version="1.0" encoding="utf-8"?>
<calcChain xmlns="http://schemas.openxmlformats.org/spreadsheetml/2006/main">
  <c r="G5" i="15" l="1"/>
  <c r="A6" i="9" l="1"/>
  <c r="A9" i="9" s="1"/>
  <c r="A13" i="9" l="1"/>
  <c r="A18" i="9" s="1"/>
  <c r="A24" i="9" s="1"/>
  <c r="A35" i="9" s="1"/>
  <c r="A39" i="9" l="1"/>
  <c r="A45" i="9" s="1"/>
  <c r="A49" i="9" s="1"/>
</calcChain>
</file>

<file path=xl/sharedStrings.xml><?xml version="1.0" encoding="utf-8"?>
<sst xmlns="http://schemas.openxmlformats.org/spreadsheetml/2006/main" count="222" uniqueCount="192">
  <si>
    <t>Дата заполнения:</t>
  </si>
  <si>
    <t>Кол-во, шт.</t>
  </si>
  <si>
    <t>Менеджер (ЭЛЕМЕР)</t>
  </si>
  <si>
    <t>Материал мембраны</t>
  </si>
  <si>
    <t>Промывочное кольцо</t>
  </si>
  <si>
    <t>Материал корпуса</t>
  </si>
  <si>
    <t>Материал фланца</t>
  </si>
  <si>
    <t>DN, мм</t>
  </si>
  <si>
    <t>PN, кгс/см2</t>
  </si>
  <si>
    <t>1. Присоединение к процессу</t>
  </si>
  <si>
    <t>2. Штуцерное (резьбовое)</t>
  </si>
  <si>
    <t xml:space="preserve">2. Фланцевое 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</si>
  <si>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</si>
  <si>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t>Алгоритм выбора типа разделителей сред (тип РС).</t>
  </si>
  <si>
    <t xml:space="preserve">Вход среды (процесс) , штуцерное присоединение </t>
  </si>
  <si>
    <t>Полярность камер датчиков дифференциального давления.</t>
  </si>
  <si>
    <t>Информация о заказчике</t>
  </si>
  <si>
    <t>Контактное лицо</t>
  </si>
  <si>
    <t>Заказчик:</t>
  </si>
  <si>
    <t>Адрес заказчика</t>
  </si>
  <si>
    <t>Информация о заказе (заполняется в НПП "ЭЛЕМЕР")</t>
  </si>
  <si>
    <t>Условия эксплуатации</t>
  </si>
  <si>
    <t>Наименование рабочей среды</t>
  </si>
  <si>
    <t>Концентрация, %</t>
  </si>
  <si>
    <t>Соединение "Прибор+разделитель сред"</t>
  </si>
  <si>
    <t xml:space="preserve">Соединение   </t>
  </si>
  <si>
    <t>Схема монтажа с одним капилляром (указать номер рисунка)</t>
  </si>
  <si>
    <t>Разделитель сред</t>
  </si>
  <si>
    <t>Ответная часть (фланец)</t>
  </si>
  <si>
    <t>Стандарт</t>
  </si>
  <si>
    <t>Тип РС_____________________________________________________________</t>
  </si>
  <si>
    <t>полная заказная спецификация РС, согласно форме заказа</t>
  </si>
  <si>
    <t>Вход среды (процесс), фланцевое присоединение DN, мм</t>
  </si>
  <si>
    <t>Тел./факс/E-mail</t>
  </si>
  <si>
    <t>Давление среды, МПа</t>
  </si>
  <si>
    <r>
      <t>Температура рабочей среды,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</si>
  <si>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>Охладитель сред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</si>
  <si>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</si>
  <si>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ВА-5320 (5322).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</t>
    </r>
    <r>
      <rPr>
        <sz val="14"/>
        <color rgb="FFC00000"/>
        <rFont val="Calibri"/>
        <family val="2"/>
        <charset val="204"/>
        <scheme val="minor"/>
      </rPr>
      <t xml:space="preserve"> </t>
    </r>
    <r>
      <rPr>
        <b/>
        <sz val="14"/>
        <color rgb="FFC00000"/>
        <rFont val="Calibri"/>
        <family val="2"/>
        <charset val="204"/>
        <scheme val="minor"/>
      </rPr>
      <t>типа ВА-5320 (5322).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</si>
  <si>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ВА-5319 (5321).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ВА-5319 (5321).</t>
    </r>
  </si>
  <si>
    <t>Ø28мм, Н=108мм</t>
  </si>
  <si>
    <t>Ø50мм, Н=108мм</t>
  </si>
  <si>
    <t>Твх = 280°С,                                     Твых = 50°С</t>
  </si>
  <si>
    <t>Твх = 350°С,                                                                Твых = 50°С</t>
  </si>
  <si>
    <t>Примечание</t>
  </si>
  <si>
    <t>Технический специалист, выполнивший подбор РС или проверку при подборе РС</t>
  </si>
  <si>
    <t>Полный код заказа на разделитель сред (заполняется в НПП "ЭЛЕМЕР" или заказчиком по итогам опросного листа)</t>
  </si>
  <si>
    <t>ФИО отвественного лица</t>
  </si>
  <si>
    <t xml:space="preserve">    ОПРОСНЫЙ ЛИСТ №__________</t>
  </si>
  <si>
    <r>
      <t>Температура окружающей среды (воздуха),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</si>
  <si>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 xml:space="preserve">№ заказа покупателя
(отдел реализации) </t>
  </si>
  <si>
    <t>№ заказа на производство
на датчик давления из сборки "ДД+РС" (ПДО)</t>
  </si>
  <si>
    <t>Датчик давления (электронный манометр) для сборки с РС</t>
  </si>
  <si>
    <t>Рmin = ________________                                                               Рмах = ________________</t>
  </si>
  <si>
    <t>Tср.min = ________________                                                              Tср.мах = ________________</t>
  </si>
  <si>
    <t>Tв.min = ________________                                                              Tв.мах = ________________</t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</si>
  <si>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=____________________ , м
</t>
    </r>
    <r>
      <rPr>
        <sz val="11"/>
        <rFont val="Times New Roman"/>
        <family val="1"/>
        <charset val="204"/>
      </rPr>
      <t>(от 0,5 м до 5 м кратно 0,5 м. Свыше 5 м по согласованию)</t>
    </r>
  </si>
  <si>
    <t>Дополнительная информация
(не обязательно к заполнению)</t>
  </si>
  <si>
    <t>Ф.И.О.____________________</t>
  </si>
  <si>
    <t>Тип РС___________________________________________________________</t>
  </si>
  <si>
    <r>
      <t>Дополнительные погрешности вносимые разделителем сред.</t>
    </r>
    <r>
      <rPr>
        <b/>
        <sz val="11"/>
        <color rgb="FFFF0000"/>
        <rFont val="Times New Roman"/>
        <family val="1"/>
        <charset val="204"/>
      </rPr>
      <t xml:space="preserve"> Обратить внимание!!!</t>
    </r>
  </si>
  <si>
    <t>Тип ВА</t>
  </si>
  <si>
    <t xml:space="preserve">Тип BW </t>
  </si>
  <si>
    <t>Тип WF</t>
  </si>
  <si>
    <t>Дополнительная температурная погрешность γ2, вносимая разделителем сред,  не более, % от Pв/10°С</t>
  </si>
  <si>
    <r>
      <rPr>
        <b/>
        <sz val="11"/>
        <color rgb="FFC00000"/>
        <rFont val="Times New Roman"/>
        <family val="1"/>
        <charset val="204"/>
      </rPr>
      <t xml:space="preserve">0%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</si>
  <si>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0,15%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</si>
  <si>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0,2%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</si>
  <si>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0,15%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0,3%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</si>
  <si>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t>Модель охладителя сред</t>
  </si>
  <si>
    <t>Дата______________________</t>
  </si>
  <si>
    <t xml:space="preserve">
Через охладитель
"прибор + охладитель + разделитель"</t>
  </si>
  <si>
    <t>Длинна капиллярной линии
ЭЛЕМЕР-ЛК, м</t>
  </si>
  <si>
    <t>Схема монтажа сдвумя капиллярами (указать номер рисунка)</t>
  </si>
  <si>
    <t>Тип разделителя.
(Определяется заказчиком или техническим специалистом НПП ЭЛЕМЕР).</t>
  </si>
  <si>
    <t>Подпись__________________</t>
  </si>
  <si>
    <r>
      <t xml:space="preserve">
Прямая сборка
"прибор + разделитель"
</t>
    </r>
    <r>
      <rPr>
        <b/>
        <sz val="9"/>
        <rFont val="Times New Roman"/>
        <family val="1"/>
        <charset val="204"/>
      </rPr>
      <t>(для штуцерного конструктива ДА, ДИ, ДВ, ДИВ)</t>
    </r>
  </si>
  <si>
    <t xml:space="preserve">
Через капилляр
"прибор + капилляр + разделитель"</t>
  </si>
  <si>
    <t>Капилляр ЛК, м ___________________</t>
  </si>
  <si>
    <t>Охладитель ____________________</t>
  </si>
  <si>
    <r>
      <t xml:space="preserve">Дополнительная погрешность вносимая разделителем сред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1, %</t>
    </r>
  </si>
  <si>
    <r>
      <t xml:space="preserve">Дополнительные погрешность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линией,</t>
    </r>
    <r>
      <rPr>
        <b/>
        <sz val="11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1%</t>
    </r>
  </si>
  <si>
    <r>
      <t xml:space="preserve">Дополнительная температурная погрешность γ2,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</t>
    </r>
    <r>
      <rPr>
        <b/>
        <sz val="11"/>
        <rFont val="Times New Roman"/>
        <family val="1"/>
        <charset val="204"/>
      </rPr>
      <t>, не более, % от Pв/10°С</t>
    </r>
  </si>
  <si>
    <r>
      <t xml:space="preserve">3. Разборный тип разделителя . Возможность обслуживания. </t>
    </r>
    <r>
      <rPr>
        <sz val="14"/>
        <color rgb="FFC00000"/>
        <rFont val="Calibri"/>
        <family val="2"/>
        <charset val="204"/>
        <scheme val="minor"/>
      </rPr>
      <t/>
    </r>
  </si>
  <si>
    <r>
      <t>Tmin = -25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</si>
  <si>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t xml:space="preserve"> Tmах = +200°C</t>
  </si>
  <si>
    <r>
      <t xml:space="preserve">3. Сварной тип разделителя. Не обслуживается. </t>
    </r>
    <r>
      <rPr>
        <sz val="14"/>
        <color rgb="FFC00000"/>
        <rFont val="Calibri"/>
        <family val="2"/>
        <charset val="204"/>
        <scheme val="minor"/>
      </rPr>
      <t xml:space="preserve">               </t>
    </r>
  </si>
  <si>
    <t xml:space="preserve">   Мембраны: металлические.</t>
  </si>
  <si>
    <t>Рmin = 60 кПа,                                Рmах = 60 МПа</t>
  </si>
  <si>
    <t xml:space="preserve"> Tmах = +400°C</t>
  </si>
  <si>
    <r>
      <t xml:space="preserve">3. Фланцевое сварное               (ГОСТ Ду50, Ду100 ).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</si>
  <si>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фторопласт.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</si>
  <si>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</t>
    </r>
  </si>
  <si>
    <r>
      <t>Tmin = -50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</si>
  <si>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r>
      <t xml:space="preserve">3. Фланцевое сварное (ГОСТ Ду, DIN,  ANSI).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</si>
  <si>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t>Мембраны: металлические.</t>
  </si>
  <si>
    <t>Рmin = 25 кПа,                                Рmах = 25 МПа</t>
  </si>
  <si>
    <t>Для понимания как будет выглядеть конструкция фланцевого разделителя типа WF ( с внешней мембраной, с мембраной внутри фланца или с переходным фланцем), необходимо сравнить выбранный диаметр мембраны (М50/80/100/125/150) с величиной равной расстоянию между центрами крепежных болтов - диаметр болта.</t>
  </si>
  <si>
    <t>Пример:</t>
  </si>
  <si>
    <t>мембрана М100 - Х,</t>
  </si>
  <si>
    <t>расстояние между центами болтов фланца DN50/PN40 125мм - Y</t>
  </si>
  <si>
    <t>диаметр болтов 16мм - Z</t>
  </si>
  <si>
    <t>Получается Y-Z=109мм, что мало для размещения мембраны внутри фланца так как 4,5мм по сварному шву не даст необходимой прочности конструкции, лучше делать запас около 10мм. Значит конструкция фланца будет с переходным фланцем.</t>
  </si>
  <si>
    <t>№</t>
  </si>
  <si>
    <t>–1…600</t>
  </si>
  <si>
    <t>0…600</t>
  </si>
  <si>
    <t>–1…250</t>
  </si>
  <si>
    <t>Параметр</t>
  </si>
  <si>
    <t>Типоразмер мембраны</t>
  </si>
  <si>
    <t>S</t>
  </si>
  <si>
    <t>M</t>
  </si>
  <si>
    <t>L</t>
  </si>
  <si>
    <t>Lf</t>
  </si>
  <si>
    <t>0…250</t>
  </si>
  <si>
    <t>–1…50</t>
  </si>
  <si>
    <t>–1…25</t>
  </si>
  <si>
    <t>Тип BW</t>
  </si>
  <si>
    <r>
      <t>Диапазон рабочих давлений, кГс/см</t>
    </r>
    <r>
      <rPr>
        <vertAlign val="superscript"/>
        <sz val="14"/>
        <color theme="1"/>
        <rFont val="Calibri"/>
        <family val="2"/>
        <charset val="204"/>
        <scheme val="minor"/>
      </rPr>
      <t>2</t>
    </r>
  </si>
  <si>
    <r>
      <t>Минимальный верхний предел измерения прибора, кГс/см</t>
    </r>
    <r>
      <rPr>
        <b/>
        <vertAlign val="superscript"/>
        <sz val="14"/>
        <color rgb="FFC00000"/>
        <rFont val="Calibri"/>
        <family val="2"/>
        <charset val="204"/>
        <scheme val="minor"/>
      </rPr>
      <t>2</t>
    </r>
  </si>
  <si>
    <t>ВА-…5319</t>
  </si>
  <si>
    <t>ВА-…5320</t>
  </si>
  <si>
    <t>ВА-…5321</t>
  </si>
  <si>
    <t>ВА-…5322</t>
  </si>
  <si>
    <t>ВА-…5497</t>
  </si>
  <si>
    <t>–1…60</t>
  </si>
  <si>
    <t>Технические характеристики РС и ограничения по давлению и температуре.</t>
  </si>
  <si>
    <t>Тип BА</t>
  </si>
  <si>
    <t>–50…+150</t>
  </si>
  <si>
    <r>
      <t xml:space="preserve">Диапазон рабочих температур, °С </t>
    </r>
    <r>
      <rPr>
        <sz val="14"/>
        <color rgb="FFC00000"/>
        <rFont val="Calibri"/>
        <family val="2"/>
        <charset val="204"/>
        <scheme val="minor"/>
      </rPr>
      <t>(без капилляра)</t>
    </r>
  </si>
  <si>
    <r>
      <t>Диапазон рабочих температур, °С</t>
    </r>
    <r>
      <rPr>
        <sz val="14"/>
        <color rgb="FFC00000"/>
        <rFont val="Calibri"/>
        <family val="2"/>
        <charset val="204"/>
        <scheme val="minor"/>
      </rPr>
      <t xml:space="preserve">     (с капилляром)</t>
    </r>
  </si>
  <si>
    <t xml:space="preserve">–50…+150 </t>
  </si>
  <si>
    <t xml:space="preserve">–50…+400 </t>
  </si>
  <si>
    <t>–25…+200</t>
  </si>
  <si>
    <t>–25…+400</t>
  </si>
  <si>
    <t>–25…+150</t>
  </si>
  <si>
    <t>0,25 кгс/см2  (25 кПа)</t>
  </si>
  <si>
    <t>–50…+400</t>
  </si>
  <si>
    <r>
      <rPr>
        <sz val="11"/>
        <color rgb="FFC00000"/>
        <rFont val="Times New Roman"/>
        <family val="1"/>
        <charset val="204"/>
      </rPr>
      <t>Примечание.</t>
    </r>
    <r>
      <rPr>
        <sz val="11"/>
        <color theme="1"/>
        <rFont val="Times New Roman"/>
        <family val="1"/>
        <charset val="204"/>
      </rPr>
      <t xml:space="preserve">
При заказе разделителя сред с капилляром  - охладитель сред не используется.</t>
    </r>
  </si>
  <si>
    <t>Таблица 1. Технические характеристики капиллярной линии ЭЛЕМЕР-ЛК</t>
  </si>
  <si>
    <t>Параметры</t>
  </si>
  <si>
    <t>Модель М1</t>
  </si>
  <si>
    <t>Модель М2                                         (с адаптером)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</si>
  <si>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</si>
  <si>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Размеры капилляра (диаметр/ толщина стенки)</t>
  </si>
  <si>
    <t>3 х 0,5 мм</t>
  </si>
  <si>
    <t>3 х 0,8 мм</t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</si>
  <si>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</si>
  <si>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Адаптер (держатель)</t>
  </si>
  <si>
    <t>нет</t>
  </si>
  <si>
    <r>
      <t>3.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</si>
  <si>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Номинальное давление, РN</t>
  </si>
  <si>
    <t xml:space="preserve">10 МПа, 16 МПа, </t>
  </si>
  <si>
    <t>25 МПа, 40 МПа</t>
  </si>
  <si>
    <t xml:space="preserve">25 МПа, 40 МПа, </t>
  </si>
  <si>
    <t>60 МПа (только для 3 х 0,8 мм)</t>
  </si>
  <si>
    <r>
      <t>4.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</si>
  <si>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Диапазон рабочих температур</t>
  </si>
  <si>
    <t>-50…+300 °С</t>
  </si>
  <si>
    <r>
      <t>5.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</si>
  <si>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капилляра</t>
  </si>
  <si>
    <t>Нержавеющая сталь 316L (03Х17Н14М3)</t>
  </si>
  <si>
    <t>Нержавеющая сталь 12Х18Н10Т</t>
  </si>
  <si>
    <r>
      <t>6.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</si>
  <si>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металлорукава</t>
  </si>
  <si>
    <t>Нержавеющая сталь 304                           (08Х18Н10)</t>
  </si>
  <si>
    <r>
      <t>7.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</si>
  <si>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Размерный ряд  длин капиллярной линии, м*</t>
  </si>
  <si>
    <t>1 м, 2 м, 3 м, 5 м</t>
  </si>
  <si>
    <t>0,5 м, 1 м, 2 м, 3 м, 4 м, 5 м</t>
  </si>
  <si>
    <r>
      <t>8.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</si>
  <si>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Резьбовое присоединение</t>
  </si>
  <si>
    <t>Вход (процесс)</t>
  </si>
  <si>
    <t>Наружная М20х1,5</t>
  </si>
  <si>
    <t>Наружная G1/2</t>
  </si>
  <si>
    <t>Выход (прибор)</t>
  </si>
  <si>
    <t>Внутренняя М20х1,5,</t>
  </si>
  <si>
    <t>Наружная К1/4 (1/4NPT)</t>
  </si>
  <si>
    <t>Примечание:</t>
  </si>
  <si>
    <t>*По отдельному согласованию с заказчиком возможно изготовление капиллярной линии нестандартного размера для модели М2</t>
  </si>
  <si>
    <t>Таблица 2. Габаритные и присоединительные размеры капиллярной линии ЭЛЕМЕР-ЛК моделей М1 и моделей М2.</t>
  </si>
  <si>
    <t>ЭЛЕМЕР-ЛК модель М1</t>
  </si>
  <si>
    <t>ЭЛЕМЕР-ЛК модель М2 (с адаптером)</t>
  </si>
  <si>
    <t>Пример заказа</t>
  </si>
  <si>
    <t>ЭЛЕМЕР-ЛК</t>
  </si>
  <si>
    <t>М1</t>
  </si>
  <si>
    <t>М20</t>
  </si>
  <si>
    <t>М20В</t>
  </si>
  <si>
    <t xml:space="preserve">ТУ </t>
  </si>
  <si>
    <t>М2</t>
  </si>
  <si>
    <t>3Н</t>
  </si>
  <si>
    <t>1/4NPT</t>
  </si>
  <si>
    <t xml:space="preserve">  Со встроенным адаптером.   Специальная приварная металлическая трубка с каждой стороны капиллярной линии, обеспечивающая дополнительную прочность конструкции.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</si>
</sst>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rgb="FF000000"/>
      <name val="Tahoma"/>
      <family val="2"/>
      <charset val="204"/>
    </font>
    <font>
      <b/>
      <sz val="11"/>
      <name val="Times New Roman"/>
      <family val="1"/>
      <charset val="204"/>
    </font>
    <font>
      <sz val="14"/>
      <color theme="3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vertAlign val="subscript"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9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</font>
    <font>
      <b/>
      <sz val="14"/>
      <color theme="3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vertAlign val="superscript"/>
      <sz val="14"/>
      <color theme="1"/>
      <name val="Calibri"/>
      <family val="2"/>
      <charset val="204"/>
      <scheme val="minor"/>
    </font>
    <font>
      <b/>
      <vertAlign val="superscript"/>
      <sz val="14"/>
      <color rgb="FFC0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1"/>
      <color rgb="FFC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6"/>
      <color rgb="FFC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/>
  </cellStyleXfs>
  <cellXfs count="272">
    <xf numFmtId="0" fontId="0" fillId="0" borderId="0" xfId="0"/>
    <xf numFmtId="0" fontId="1" fillId="0" borderId="0" xfId="0" applyFont="1" applyAlignment="1" applyProtection="1">
      <alignment horizontal="center" vertical="center" wrapText="1"/>
    </xf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2" fillId="2" borderId="1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22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left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wrapText="1"/>
    </xf>
    <xf numFmtId="0" fontId="2" fillId="0" borderId="7" xfId="0" applyFont="1" applyFill="1" applyBorder="1" applyAlignment="1" applyProtection="1">
      <alignment horizontal="left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wrapText="1"/>
    </xf>
    <xf numFmtId="0" fontId="1" fillId="0" borderId="8" xfId="0" applyFont="1" applyFill="1" applyBorder="1" applyAlignment="1" applyProtection="1">
      <alignment horizontal="left" vertical="top" wrapText="1"/>
    </xf>
    <xf numFmtId="0" fontId="1" fillId="0" borderId="9" xfId="0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wrapText="1"/>
    </xf>
    <xf numFmtId="0" fontId="2" fillId="0" borderId="24" xfId="0" applyFont="1" applyFill="1" applyBorder="1" applyAlignment="1" applyProtection="1">
      <alignment wrapText="1"/>
    </xf>
    <xf numFmtId="0" fontId="2" fillId="0" borderId="25" xfId="0" applyFont="1" applyFill="1" applyBorder="1" applyAlignment="1" applyProtection="1">
      <alignment wrapText="1"/>
    </xf>
    <xf numFmtId="0" fontId="2" fillId="0" borderId="26" xfId="0" applyFont="1" applyFill="1" applyBorder="1" applyAlignment="1" applyProtection="1">
      <alignment wrapText="1"/>
    </xf>
    <xf numFmtId="0" fontId="13" fillId="0" borderId="27" xfId="0" applyFont="1" applyFill="1" applyBorder="1" applyAlignment="1" applyProtection="1">
      <alignment horizontal="left" wrapText="1"/>
    </xf>
    <xf numFmtId="0" fontId="2" fillId="0" borderId="28" xfId="0" applyFont="1" applyFill="1" applyBorder="1" applyAlignment="1" applyProtection="1">
      <alignment wrapText="1"/>
    </xf>
    <xf numFmtId="0" fontId="2" fillId="0" borderId="29" xfId="0" applyFont="1" applyFill="1" applyBorder="1" applyAlignment="1" applyProtection="1">
      <alignment wrapText="1"/>
    </xf>
    <xf numFmtId="0" fontId="1" fillId="0" borderId="30" xfId="0" applyFont="1" applyFill="1" applyBorder="1" applyAlignment="1" applyProtection="1">
      <alignment horizontal="left" vertical="top" wrapText="1"/>
    </xf>
    <xf numFmtId="0" fontId="1" fillId="0" borderId="31" xfId="0" applyFont="1" applyFill="1" applyBorder="1" applyAlignment="1" applyProtection="1">
      <alignment vertical="top" wrapText="1"/>
    </xf>
    <xf numFmtId="0" fontId="2" fillId="0" borderId="32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9" fillId="0" borderId="7" xfId="0" applyFont="1" applyFill="1" applyBorder="1" applyAlignment="1" applyProtection="1">
      <alignment horizontal="left" wrapText="1"/>
    </xf>
    <xf numFmtId="0" fontId="4" fillId="2" borderId="12" xfId="0" applyFont="1" applyFill="1" applyBorder="1" applyAlignment="1" applyProtection="1">
      <alignment vertical="center" wrapText="1"/>
    </xf>
    <xf numFmtId="0" fontId="4" fillId="2" borderId="34" xfId="0" applyFont="1" applyFill="1" applyBorder="1" applyAlignment="1" applyProtection="1">
      <alignment vertical="center" wrapText="1"/>
    </xf>
    <xf numFmtId="0" fontId="4" fillId="2" borderId="35" xfId="0" applyFont="1" applyFill="1" applyBorder="1" applyAlignment="1" applyProtection="1">
      <alignment vertical="center" wrapText="1"/>
    </xf>
    <xf numFmtId="0" fontId="2" fillId="0" borderId="39" xfId="0" applyFont="1" applyFill="1" applyBorder="1" applyAlignment="1" applyProtection="1">
      <alignment horizontal="center" vertical="center" wrapText="1"/>
    </xf>
    <xf numFmtId="0" fontId="2" fillId="0" borderId="40" xfId="0" applyFont="1" applyFill="1" applyBorder="1" applyAlignment="1" applyProtection="1">
      <alignment horizontal="center" vertical="center" wrapText="1"/>
    </xf>
    <xf numFmtId="0" fontId="2" fillId="0" borderId="41" xfId="0" applyFont="1" applyFill="1" applyBorder="1" applyAlignment="1" applyProtection="1">
      <alignment horizontal="center" vertical="center" wrapText="1"/>
    </xf>
    <xf numFmtId="0" fontId="14" fillId="2" borderId="1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wrapText="1"/>
    </xf>
    <xf numFmtId="0" fontId="5" fillId="6" borderId="17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vertical="center" wrapText="1"/>
    </xf>
    <xf numFmtId="0" fontId="5" fillId="6" borderId="18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left" vertical="center" wrapText="1"/>
    </xf>
    <xf numFmtId="0" fontId="4" fillId="2" borderId="13" xfId="0" applyFont="1" applyFill="1" applyBorder="1" applyAlignment="1" applyProtection="1">
      <alignment horizontal="left" vertical="center" wrapText="1"/>
    </xf>
    <xf numFmtId="0" fontId="4" fillId="2" borderId="12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left"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1" fillId="0" borderId="8" xfId="0" applyFont="1" applyFill="1" applyBorder="1" applyAlignment="1" applyProtection="1">
      <alignment horizontal="center"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3" borderId="3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0" borderId="36" xfId="0" applyFont="1" applyFill="1" applyBorder="1" applyAlignment="1" applyProtection="1">
      <alignment horizontal="center" vertical="center" wrapText="1"/>
    </xf>
    <xf numFmtId="0" fontId="2" fillId="0" borderId="37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horizontal="center" vertical="center" wrapText="1"/>
    </xf>
    <xf numFmtId="0" fontId="2" fillId="0" borderId="42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7" xfId="0" applyFont="1" applyFill="1" applyBorder="1" applyAlignment="1" applyProtection="1">
      <alignment horizontal="center" wrapText="1"/>
    </xf>
    <xf numFmtId="0" fontId="2" fillId="0" borderId="10" xfId="0" applyFont="1" applyFill="1" applyBorder="1" applyAlignment="1" applyProtection="1">
      <alignment horizontal="center" vertical="top" wrapText="1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24" fillId="6" borderId="17" xfId="0" applyFont="1" applyFill="1" applyBorder="1" applyAlignment="1">
      <alignment horizontal="center" vertical="center" wrapText="1"/>
    </xf>
    <xf numFmtId="0" fontId="24" fillId="6" borderId="0" xfId="0" applyFont="1" applyFill="1" applyBorder="1" applyAlignment="1">
      <alignment horizontal="center" vertical="center" wrapText="1"/>
    </xf>
    <xf numFmtId="0" fontId="24" fillId="6" borderId="18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22" fillId="7" borderId="17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4" fillId="7" borderId="17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4" fillId="7" borderId="18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29" fillId="8" borderId="46" xfId="0" applyFont="1" applyFill="1" applyBorder="1" applyAlignment="1">
      <alignment horizontal="center" vertical="center" wrapText="1"/>
    </xf>
    <xf numFmtId="0" fontId="29" fillId="8" borderId="46" xfId="0" applyFont="1" applyFill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6" borderId="46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8" fillId="6" borderId="46" xfId="0" applyFont="1" applyFill="1" applyBorder="1" applyAlignment="1">
      <alignment horizontal="center" vertical="center" wrapText="1"/>
    </xf>
    <xf numFmtId="0" fontId="28" fillId="6" borderId="47" xfId="0" applyFont="1" applyFill="1" applyBorder="1" applyAlignment="1">
      <alignment horizontal="center" vertical="center" wrapText="1"/>
    </xf>
    <xf numFmtId="0" fontId="28" fillId="6" borderId="37" xfId="0" applyFont="1" applyFill="1" applyBorder="1" applyAlignment="1">
      <alignment horizontal="center" vertical="center" wrapText="1"/>
    </xf>
    <xf numFmtId="0" fontId="28" fillId="6" borderId="48" xfId="0" applyFont="1" applyFill="1" applyBorder="1" applyAlignment="1">
      <alignment horizontal="center" vertical="center" wrapText="1"/>
    </xf>
    <xf numFmtId="0" fontId="8" fillId="9" borderId="46" xfId="0" applyFont="1" applyFill="1" applyBorder="1" applyAlignment="1">
      <alignment horizontal="center" vertical="center" wrapText="1"/>
    </xf>
    <xf numFmtId="0" fontId="33" fillId="0" borderId="45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1" fillId="0" borderId="23" xfId="0" applyFont="1" applyFill="1" applyBorder="1" applyAlignment="1" applyProtection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4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35" fillId="10" borderId="4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6" fillId="0" borderId="0" xfId="1" applyAlignment="1">
      <alignment wrapText="1"/>
    </xf>
    <xf numFmtId="0" fontId="25" fillId="0" borderId="0" xfId="0" applyFont="1" applyAlignment="1">
      <alignment horizontal="justify" vertical="center" wrapText="1"/>
    </xf>
    <xf numFmtId="0" fontId="25" fillId="0" borderId="11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10" borderId="46" xfId="0" applyFont="1" applyFill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left" vertical="center" wrapText="1"/>
    </xf>
    <xf numFmtId="0" fontId="8" fillId="9" borderId="46" xfId="0" applyFont="1" applyFill="1" applyBorder="1" applyAlignment="1">
      <alignment horizontal="left" vertical="center" wrapText="1"/>
    </xf>
    <xf numFmtId="0" fontId="28" fillId="6" borderId="46" xfId="0" applyFont="1" applyFill="1" applyBorder="1" applyAlignment="1">
      <alignment horizontal="left" vertical="center" wrapText="1"/>
    </xf>
    <xf numFmtId="0" fontId="8" fillId="2" borderId="46" xfId="0" applyFont="1" applyFill="1" applyBorder="1" applyAlignment="1">
      <alignment horizontal="left" vertical="center" wrapText="1"/>
    </xf>
    <xf numFmtId="0" fontId="28" fillId="0" borderId="46" xfId="0" applyFont="1" applyFill="1" applyBorder="1" applyAlignment="1">
      <alignment horizontal="left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4" Type="http://schemas.openxmlformats.org/officeDocument/2006/relationships/image" Target="../media/image2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22</xdr:row>
      <xdr:rowOff>86592</xdr:rowOff>
    </xdr:from>
    <xdr:to>
      <xdr:col>4</xdr:col>
      <xdr:colOff>1785223</xdr:colOff>
      <xdr:row>22</xdr:row>
      <xdr:rowOff>1367102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363" y="10096501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22</xdr:row>
      <xdr:rowOff>86592</xdr:rowOff>
    </xdr:from>
    <xdr:to>
      <xdr:col>3</xdr:col>
      <xdr:colOff>436330</xdr:colOff>
      <xdr:row>22</xdr:row>
      <xdr:rowOff>1511653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024" y="10096501"/>
          <a:ext cx="1483359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21</xdr:row>
      <xdr:rowOff>103909</xdr:rowOff>
    </xdr:from>
    <xdr:to>
      <xdr:col>2</xdr:col>
      <xdr:colOff>1448457</xdr:colOff>
      <xdr:row>21</xdr:row>
      <xdr:rowOff>1523998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776" y="8503227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21</xdr:row>
      <xdr:rowOff>30953</xdr:rowOff>
    </xdr:from>
    <xdr:to>
      <xdr:col>3</xdr:col>
      <xdr:colOff>1645228</xdr:colOff>
      <xdr:row>21</xdr:row>
      <xdr:rowOff>1263556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36" y="6707112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21</xdr:row>
      <xdr:rowOff>42881</xdr:rowOff>
    </xdr:from>
    <xdr:to>
      <xdr:col>4</xdr:col>
      <xdr:colOff>1677447</xdr:colOff>
      <xdr:row>21</xdr:row>
      <xdr:rowOff>1498786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448" y="8442199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20</xdr:row>
          <xdr:rowOff>133350</xdr:rowOff>
        </xdr:from>
        <xdr:to>
          <xdr:col>3</xdr:col>
          <xdr:colOff>838200</xdr:colOff>
          <xdr:row>20</xdr:row>
          <xdr:rowOff>400050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20</xdr:row>
          <xdr:rowOff>123825</xdr:rowOff>
        </xdr:from>
        <xdr:to>
          <xdr:col>4</xdr:col>
          <xdr:colOff>1647825</xdr:colOff>
          <xdr:row>20</xdr:row>
          <xdr:rowOff>419100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746413</xdr:colOff>
      <xdr:row>0</xdr:row>
      <xdr:rowOff>0</xdr:rowOff>
    </xdr:from>
    <xdr:to>
      <xdr:col>4</xdr:col>
      <xdr:colOff>1750001</xdr:colOff>
      <xdr:row>0</xdr:row>
      <xdr:rowOff>510886</xdr:rowOff>
    </xdr:to>
    <xdr:pic>
      <xdr:nvPicPr>
        <xdr:cNvPr id="120" name="Рисунок 119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537238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18</xdr:row>
          <xdr:rowOff>28575</xdr:rowOff>
        </xdr:from>
        <xdr:to>
          <xdr:col>2</xdr:col>
          <xdr:colOff>1438275</xdr:colOff>
          <xdr:row>18</xdr:row>
          <xdr:rowOff>361950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18</xdr:row>
          <xdr:rowOff>28575</xdr:rowOff>
        </xdr:from>
        <xdr:to>
          <xdr:col>3</xdr:col>
          <xdr:colOff>1323975</xdr:colOff>
          <xdr:row>18</xdr:row>
          <xdr:rowOff>371475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18</xdr:row>
          <xdr:rowOff>28575</xdr:rowOff>
        </xdr:from>
        <xdr:to>
          <xdr:col>4</xdr:col>
          <xdr:colOff>1381125</xdr:colOff>
          <xdr:row>18</xdr:row>
          <xdr:rowOff>371475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28575</xdr:rowOff>
        </xdr:from>
        <xdr:to>
          <xdr:col>2</xdr:col>
          <xdr:colOff>609600</xdr:colOff>
          <xdr:row>21</xdr:row>
          <xdr:rowOff>352425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28575</xdr:rowOff>
        </xdr:from>
        <xdr:to>
          <xdr:col>3</xdr:col>
          <xdr:colOff>409575</xdr:colOff>
          <xdr:row>21</xdr:row>
          <xdr:rowOff>352425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21</xdr:row>
          <xdr:rowOff>28575</xdr:rowOff>
        </xdr:from>
        <xdr:to>
          <xdr:col>4</xdr:col>
          <xdr:colOff>514350</xdr:colOff>
          <xdr:row>21</xdr:row>
          <xdr:rowOff>361950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22</xdr:row>
          <xdr:rowOff>228600</xdr:rowOff>
        </xdr:from>
        <xdr:to>
          <xdr:col>2</xdr:col>
          <xdr:colOff>1133475</xdr:colOff>
          <xdr:row>22</xdr:row>
          <xdr:rowOff>552450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22</xdr:row>
          <xdr:rowOff>323850</xdr:rowOff>
        </xdr:from>
        <xdr:to>
          <xdr:col>3</xdr:col>
          <xdr:colOff>2305050</xdr:colOff>
          <xdr:row>22</xdr:row>
          <xdr:rowOff>561975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22</xdr:row>
      <xdr:rowOff>1420093</xdr:rowOff>
    </xdr:from>
    <xdr:to>
      <xdr:col>4</xdr:col>
      <xdr:colOff>1982932</xdr:colOff>
      <xdr:row>22</xdr:row>
      <xdr:rowOff>1719698</xdr:rowOff>
    </xdr:to>
    <xdr:sp macro="" textlink="">
      <xdr:nvSpPr>
        <xdr:cNvPr id="45" name="TextBox 44"/>
        <xdr:cNvSpPr txBox="1"/>
      </xdr:nvSpPr>
      <xdr:spPr>
        <a:xfrm>
          <a:off x="7204364" y="11430002"/>
          <a:ext cx="2208068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47625</xdr:rowOff>
        </xdr:from>
        <xdr:to>
          <xdr:col>2</xdr:col>
          <xdr:colOff>1704975</xdr:colOff>
          <xdr:row>26</xdr:row>
          <xdr:rowOff>352425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381000</xdr:rowOff>
        </xdr:from>
        <xdr:to>
          <xdr:col>2</xdr:col>
          <xdr:colOff>1695450</xdr:colOff>
          <xdr:row>27</xdr:row>
          <xdr:rowOff>19050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26</xdr:row>
          <xdr:rowOff>47625</xdr:rowOff>
        </xdr:from>
        <xdr:to>
          <xdr:col>3</xdr:col>
          <xdr:colOff>1200150</xdr:colOff>
          <xdr:row>26</xdr:row>
          <xdr:rowOff>295275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26</xdr:row>
          <xdr:rowOff>57150</xdr:rowOff>
        </xdr:from>
        <xdr:to>
          <xdr:col>3</xdr:col>
          <xdr:colOff>2257425</xdr:colOff>
          <xdr:row>26</xdr:row>
          <xdr:rowOff>314325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361950</xdr:rowOff>
        </xdr:from>
        <xdr:to>
          <xdr:col>4</xdr:col>
          <xdr:colOff>962025</xdr:colOff>
          <xdr:row>27</xdr:row>
          <xdr:rowOff>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26</xdr:row>
          <xdr:rowOff>104775</xdr:rowOff>
        </xdr:from>
        <xdr:to>
          <xdr:col>4</xdr:col>
          <xdr:colOff>952500</xdr:colOff>
          <xdr:row>26</xdr:row>
          <xdr:rowOff>295275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26</xdr:row>
          <xdr:rowOff>342900</xdr:rowOff>
        </xdr:from>
        <xdr:to>
          <xdr:col>3</xdr:col>
          <xdr:colOff>1190625</xdr:colOff>
          <xdr:row>26</xdr:row>
          <xdr:rowOff>676275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26</xdr:row>
          <xdr:rowOff>342900</xdr:rowOff>
        </xdr:from>
        <xdr:to>
          <xdr:col>3</xdr:col>
          <xdr:colOff>2257425</xdr:colOff>
          <xdr:row>26</xdr:row>
          <xdr:rowOff>676275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27</xdr:row>
          <xdr:rowOff>304800</xdr:rowOff>
        </xdr:from>
        <xdr:to>
          <xdr:col>2</xdr:col>
          <xdr:colOff>1190625</xdr:colOff>
          <xdr:row>28</xdr:row>
          <xdr:rowOff>323850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28</xdr:row>
          <xdr:rowOff>209550</xdr:rowOff>
        </xdr:from>
        <xdr:to>
          <xdr:col>2</xdr:col>
          <xdr:colOff>1000125</xdr:colOff>
          <xdr:row>28</xdr:row>
          <xdr:rowOff>552450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28</xdr:row>
          <xdr:rowOff>533400</xdr:rowOff>
        </xdr:from>
        <xdr:to>
          <xdr:col>2</xdr:col>
          <xdr:colOff>962025</xdr:colOff>
          <xdr:row>28</xdr:row>
          <xdr:rowOff>733425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28</xdr:row>
          <xdr:rowOff>0</xdr:rowOff>
        </xdr:from>
        <xdr:to>
          <xdr:col>3</xdr:col>
          <xdr:colOff>495300</xdr:colOff>
          <xdr:row>28</xdr:row>
          <xdr:rowOff>238125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276225</xdr:rowOff>
        </xdr:from>
        <xdr:to>
          <xdr:col>3</xdr:col>
          <xdr:colOff>933450</xdr:colOff>
          <xdr:row>28</xdr:row>
          <xdr:rowOff>266700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0</xdr:rowOff>
        </xdr:from>
        <xdr:to>
          <xdr:col>3</xdr:col>
          <xdr:colOff>1343025</xdr:colOff>
          <xdr:row>28</xdr:row>
          <xdr:rowOff>247650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27</xdr:row>
          <xdr:rowOff>285750</xdr:rowOff>
        </xdr:from>
        <xdr:to>
          <xdr:col>3</xdr:col>
          <xdr:colOff>1733550</xdr:colOff>
          <xdr:row>28</xdr:row>
          <xdr:rowOff>247650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27</xdr:row>
          <xdr:rowOff>304800</xdr:rowOff>
        </xdr:from>
        <xdr:to>
          <xdr:col>3</xdr:col>
          <xdr:colOff>2133600</xdr:colOff>
          <xdr:row>28</xdr:row>
          <xdr:rowOff>238125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2009775</xdr:colOff>
          <xdr:row>28</xdr:row>
          <xdr:rowOff>0</xdr:rowOff>
        </xdr:from>
        <xdr:to>
          <xdr:col>4</xdr:col>
          <xdr:colOff>9525</xdr:colOff>
          <xdr:row>28</xdr:row>
          <xdr:rowOff>228600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28</xdr:row>
          <xdr:rowOff>304800</xdr:rowOff>
        </xdr:from>
        <xdr:to>
          <xdr:col>3</xdr:col>
          <xdr:colOff>485775</xdr:colOff>
          <xdr:row>28</xdr:row>
          <xdr:rowOff>581025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28</xdr:row>
          <xdr:rowOff>333375</xdr:rowOff>
        </xdr:from>
        <xdr:to>
          <xdr:col>3</xdr:col>
          <xdr:colOff>942975</xdr:colOff>
          <xdr:row>28</xdr:row>
          <xdr:rowOff>571500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333375</xdr:rowOff>
        </xdr:from>
        <xdr:to>
          <xdr:col>3</xdr:col>
          <xdr:colOff>1352550</xdr:colOff>
          <xdr:row>28</xdr:row>
          <xdr:rowOff>571500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28</xdr:row>
          <xdr:rowOff>342900</xdr:rowOff>
        </xdr:from>
        <xdr:to>
          <xdr:col>3</xdr:col>
          <xdr:colOff>1809750</xdr:colOff>
          <xdr:row>28</xdr:row>
          <xdr:rowOff>581025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28</xdr:row>
          <xdr:rowOff>323850</xdr:rowOff>
        </xdr:from>
        <xdr:to>
          <xdr:col>3</xdr:col>
          <xdr:colOff>2305050</xdr:colOff>
          <xdr:row>28</xdr:row>
          <xdr:rowOff>561975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28</xdr:row>
          <xdr:rowOff>9525</xdr:rowOff>
        </xdr:from>
        <xdr:to>
          <xdr:col>4</xdr:col>
          <xdr:colOff>647700</xdr:colOff>
          <xdr:row>28</xdr:row>
          <xdr:rowOff>247650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28</xdr:row>
          <xdr:rowOff>19050</xdr:rowOff>
        </xdr:from>
        <xdr:to>
          <xdr:col>4</xdr:col>
          <xdr:colOff>1143000</xdr:colOff>
          <xdr:row>28</xdr:row>
          <xdr:rowOff>219075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28</xdr:row>
          <xdr:rowOff>9525</xdr:rowOff>
        </xdr:from>
        <xdr:to>
          <xdr:col>4</xdr:col>
          <xdr:colOff>1647825</xdr:colOff>
          <xdr:row>28</xdr:row>
          <xdr:rowOff>285750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1733550</xdr:colOff>
          <xdr:row>28</xdr:row>
          <xdr:rowOff>19050</xdr:rowOff>
        </xdr:from>
        <xdr:to>
          <xdr:col>4</xdr:col>
          <xdr:colOff>2257425</xdr:colOff>
          <xdr:row>28</xdr:row>
          <xdr:rowOff>266700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381000</xdr:rowOff>
        </xdr:from>
        <xdr:to>
          <xdr:col>4</xdr:col>
          <xdr:colOff>809625</xdr:colOff>
          <xdr:row>28</xdr:row>
          <xdr:rowOff>542925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914400</xdr:colOff>
          <xdr:row>28</xdr:row>
          <xdr:rowOff>390525</xdr:rowOff>
        </xdr:from>
        <xdr:to>
          <xdr:col>4</xdr:col>
          <xdr:colOff>1457325</xdr:colOff>
          <xdr:row>28</xdr:row>
          <xdr:rowOff>533400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1571625</xdr:colOff>
          <xdr:row>28</xdr:row>
          <xdr:rowOff>390525</xdr:rowOff>
        </xdr:from>
        <xdr:to>
          <xdr:col>4</xdr:col>
          <xdr:colOff>2038350</xdr:colOff>
          <xdr:row>28</xdr:row>
          <xdr:rowOff>561975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0</xdr:rowOff>
        </xdr:from>
        <xdr:to>
          <xdr:col>2</xdr:col>
          <xdr:colOff>2219325</xdr:colOff>
          <xdr:row>34</xdr:row>
          <xdr:rowOff>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31</xdr:row>
          <xdr:rowOff>95250</xdr:rowOff>
        </xdr:from>
        <xdr:to>
          <xdr:col>2</xdr:col>
          <xdr:colOff>2143125</xdr:colOff>
          <xdr:row>31</xdr:row>
          <xdr:rowOff>400050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31</xdr:row>
          <xdr:rowOff>66675</xdr:rowOff>
        </xdr:from>
        <xdr:to>
          <xdr:col>4</xdr:col>
          <xdr:colOff>152400</xdr:colOff>
          <xdr:row>31</xdr:row>
          <xdr:rowOff>352425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400050</xdr:rowOff>
        </xdr:from>
        <xdr:to>
          <xdr:col>2</xdr:col>
          <xdr:colOff>2181225</xdr:colOff>
          <xdr:row>30</xdr:row>
          <xdr:rowOff>619125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30</xdr:row>
          <xdr:rowOff>161925</xdr:rowOff>
        </xdr:from>
        <xdr:to>
          <xdr:col>4</xdr:col>
          <xdr:colOff>2143125</xdr:colOff>
          <xdr:row>30</xdr:row>
          <xdr:rowOff>590550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57150</xdr:rowOff>
        </xdr:from>
        <xdr:to>
          <xdr:col>2</xdr:col>
          <xdr:colOff>2228850</xdr:colOff>
          <xdr:row>30</xdr:row>
          <xdr:rowOff>333375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30</xdr:row>
          <xdr:rowOff>38100</xdr:rowOff>
        </xdr:from>
        <xdr:to>
          <xdr:col>3</xdr:col>
          <xdr:colOff>1743075</xdr:colOff>
          <xdr:row>30</xdr:row>
          <xdr:rowOff>323850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30</xdr:row>
          <xdr:rowOff>19050</xdr:rowOff>
        </xdr:from>
        <xdr:to>
          <xdr:col>4</xdr:col>
          <xdr:colOff>1009650</xdr:colOff>
          <xdr:row>30</xdr:row>
          <xdr:rowOff>304800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30</xdr:row>
          <xdr:rowOff>342900</xdr:rowOff>
        </xdr:from>
        <xdr:to>
          <xdr:col>3</xdr:col>
          <xdr:colOff>1571625</xdr:colOff>
          <xdr:row>30</xdr:row>
          <xdr:rowOff>590550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30</xdr:row>
          <xdr:rowOff>304800</xdr:rowOff>
        </xdr:from>
        <xdr:to>
          <xdr:col>4</xdr:col>
          <xdr:colOff>485775</xdr:colOff>
          <xdr:row>30</xdr:row>
          <xdr:rowOff>581025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76200</xdr:rowOff>
        </xdr:from>
        <xdr:to>
          <xdr:col>4</xdr:col>
          <xdr:colOff>809625</xdr:colOff>
          <xdr:row>32</xdr:row>
          <xdr:rowOff>352425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29</xdr:row>
          <xdr:rowOff>0</xdr:rowOff>
        </xdr:from>
        <xdr:to>
          <xdr:col>3</xdr:col>
          <xdr:colOff>1800225</xdr:colOff>
          <xdr:row>30</xdr:row>
          <xdr:rowOff>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отверстием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21</xdr:row>
      <xdr:rowOff>1342160</xdr:rowOff>
    </xdr:from>
    <xdr:to>
      <xdr:col>3</xdr:col>
      <xdr:colOff>2433204</xdr:colOff>
      <xdr:row>21</xdr:row>
      <xdr:rowOff>1641765</xdr:rowOff>
    </xdr:to>
    <xdr:sp macro="" textlink="">
      <xdr:nvSpPr>
        <xdr:cNvPr id="87" name="TextBox 86"/>
        <xdr:cNvSpPr txBox="1"/>
      </xdr:nvSpPr>
      <xdr:spPr>
        <a:xfrm>
          <a:off x="5126183" y="8018319"/>
          <a:ext cx="234661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=___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20</xdr:row>
      <xdr:rowOff>502227</xdr:rowOff>
    </xdr:from>
    <xdr:to>
      <xdr:col>2</xdr:col>
      <xdr:colOff>2040079</xdr:colOff>
      <xdr:row>20</xdr:row>
      <xdr:rowOff>1789360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763" y="8113568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20</xdr:row>
      <xdr:rowOff>476250</xdr:rowOff>
    </xdr:from>
    <xdr:to>
      <xdr:col>4</xdr:col>
      <xdr:colOff>613061</xdr:colOff>
      <xdr:row>20</xdr:row>
      <xdr:rowOff>1763383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23" y="8087591"/>
          <a:ext cx="116038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31</xdr:row>
          <xdr:rowOff>133350</xdr:rowOff>
        </xdr:from>
        <xdr:to>
          <xdr:col>4</xdr:col>
          <xdr:colOff>2105025</xdr:colOff>
          <xdr:row>31</xdr:row>
          <xdr:rowOff>352425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33</xdr:row>
          <xdr:rowOff>104775</xdr:rowOff>
        </xdr:from>
        <xdr:to>
          <xdr:col>3</xdr:col>
          <xdr:colOff>2171700</xdr:colOff>
          <xdr:row>33</xdr:row>
          <xdr:rowOff>381000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76200</xdr:rowOff>
        </xdr:from>
        <xdr:to>
          <xdr:col>2</xdr:col>
          <xdr:colOff>2133600</xdr:colOff>
          <xdr:row>32</xdr:row>
          <xdr:rowOff>381000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32</xdr:row>
          <xdr:rowOff>133350</xdr:rowOff>
        </xdr:from>
        <xdr:to>
          <xdr:col>4</xdr:col>
          <xdr:colOff>38100</xdr:colOff>
          <xdr:row>32</xdr:row>
          <xdr:rowOff>352425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104775</xdr:rowOff>
        </xdr:from>
        <xdr:to>
          <xdr:col>4</xdr:col>
          <xdr:colOff>1990725</xdr:colOff>
          <xdr:row>33</xdr:row>
          <xdr:rowOff>390525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200025</xdr:rowOff>
        </xdr:from>
        <xdr:to>
          <xdr:col>2</xdr:col>
          <xdr:colOff>1543050</xdr:colOff>
          <xdr:row>36</xdr:row>
          <xdr:rowOff>38100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35</xdr:row>
          <xdr:rowOff>200025</xdr:rowOff>
        </xdr:from>
        <xdr:to>
          <xdr:col>3</xdr:col>
          <xdr:colOff>2009775</xdr:colOff>
          <xdr:row>36</xdr:row>
          <xdr:rowOff>38100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35</xdr:row>
      <xdr:rowOff>419724</xdr:rowOff>
    </xdr:from>
    <xdr:to>
      <xdr:col>3</xdr:col>
      <xdr:colOff>2263953</xdr:colOff>
      <xdr:row>37</xdr:row>
      <xdr:rowOff>1028451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425063" y="19400451"/>
          <a:ext cx="6879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35</xdr:row>
      <xdr:rowOff>432553</xdr:rowOff>
    </xdr:from>
    <xdr:to>
      <xdr:col>2</xdr:col>
      <xdr:colOff>2078933</xdr:colOff>
      <xdr:row>37</xdr:row>
      <xdr:rowOff>1041280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91001" y="19413280"/>
          <a:ext cx="477000" cy="1440000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20</xdr:row>
      <xdr:rowOff>1333498</xdr:rowOff>
    </xdr:from>
    <xdr:to>
      <xdr:col>3</xdr:col>
      <xdr:colOff>155869</xdr:colOff>
      <xdr:row>20</xdr:row>
      <xdr:rowOff>1775113</xdr:rowOff>
    </xdr:to>
    <xdr:grpSp>
      <xdr:nvGrpSpPr>
        <xdr:cNvPr id="12" name="Группа 11"/>
        <xdr:cNvGrpSpPr/>
      </xdr:nvGrpSpPr>
      <xdr:grpSpPr>
        <a:xfrm>
          <a:off x="4349462" y="9239248"/>
          <a:ext cx="883232" cy="441615"/>
          <a:chOff x="4147705" y="8944839"/>
          <a:chExt cx="857255" cy="441615"/>
        </a:xfrm>
      </xdr:grpSpPr>
      <xdr:grpSp>
        <xdr:nvGrpSpPr>
          <xdr:cNvPr id="8" name="Группа 7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5" name="TextBox 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97" name="Прямая со стрелкой 9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9" name="Овал 98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02" name="Группа 101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103" name="TextBox 102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14" name="Прямая со стрелкой 113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5" name="Овал 114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20</xdr:row>
      <xdr:rowOff>1504948</xdr:rowOff>
    </xdr:from>
    <xdr:to>
      <xdr:col>4</xdr:col>
      <xdr:colOff>927394</xdr:colOff>
      <xdr:row>20</xdr:row>
      <xdr:rowOff>1764719</xdr:rowOff>
    </xdr:to>
    <xdr:grpSp>
      <xdr:nvGrpSpPr>
        <xdr:cNvPr id="91" name="Группа 90"/>
        <xdr:cNvGrpSpPr/>
      </xdr:nvGrpSpPr>
      <xdr:grpSpPr>
        <a:xfrm>
          <a:off x="7771688" y="9410698"/>
          <a:ext cx="642356" cy="259771"/>
          <a:chOff x="4918355" y="8797636"/>
          <a:chExt cx="623463" cy="259771"/>
        </a:xfrm>
      </xdr:grpSpPr>
      <xdr:sp macro="" textlink="">
        <xdr:nvSpPr>
          <xdr:cNvPr id="96" name="TextBox 95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+</a:t>
            </a:r>
            <a:endParaRPr lang="ru-RU" sz="1100" b="1"/>
          </a:p>
        </xdr:txBody>
      </xdr:sp>
      <xdr:cxnSp macro="">
        <xdr:nvCxnSpPr>
          <xdr:cNvPr id="98" name="Прямая со стрелкой 97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Овал 99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4</xdr:col>
      <xdr:colOff>539462</xdr:colOff>
      <xdr:row>20</xdr:row>
      <xdr:rowOff>1267692</xdr:rowOff>
    </xdr:from>
    <xdr:to>
      <xdr:col>4</xdr:col>
      <xdr:colOff>1181818</xdr:colOff>
      <xdr:row>20</xdr:row>
      <xdr:rowOff>1527463</xdr:rowOff>
    </xdr:to>
    <xdr:grpSp>
      <xdr:nvGrpSpPr>
        <xdr:cNvPr id="92" name="Группа 91"/>
        <xdr:cNvGrpSpPr/>
      </xdr:nvGrpSpPr>
      <xdr:grpSpPr>
        <a:xfrm>
          <a:off x="8026112" y="9173442"/>
          <a:ext cx="642356" cy="259771"/>
          <a:chOff x="4918355" y="8797636"/>
          <a:chExt cx="623463" cy="259771"/>
        </a:xfrm>
      </xdr:grpSpPr>
      <xdr:sp macro="" textlink="">
        <xdr:nvSpPr>
          <xdr:cNvPr id="93" name="TextBox 92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-</a:t>
            </a:r>
            <a:endParaRPr lang="ru-RU" sz="1100" b="1"/>
          </a:p>
        </xdr:txBody>
      </xdr:sp>
      <xdr:cxnSp macro="">
        <xdr:nvCxnSpPr>
          <xdr:cNvPr id="94" name="Прямая со стрелкой 93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Овал 94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28</xdr:row>
      <xdr:rowOff>0</xdr:rowOff>
    </xdr:from>
    <xdr:to>
      <xdr:col>24</xdr:col>
      <xdr:colOff>333375</xdr:colOff>
      <xdr:row>54</xdr:row>
      <xdr:rowOff>28575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334000"/>
          <a:ext cx="2771775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95249</xdr:colOff>
      <xdr:row>48</xdr:row>
      <xdr:rowOff>119062</xdr:rowOff>
    </xdr:from>
    <xdr:to>
      <xdr:col>29</xdr:col>
      <xdr:colOff>576579</xdr:colOff>
      <xdr:row>68</xdr:row>
      <xdr:rowOff>173672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4937" y="9263062"/>
          <a:ext cx="2926080" cy="3864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603250</xdr:colOff>
      <xdr:row>28</xdr:row>
      <xdr:rowOff>142875</xdr:rowOff>
    </xdr:from>
    <xdr:to>
      <xdr:col>19</xdr:col>
      <xdr:colOff>515938</xdr:colOff>
      <xdr:row>47</xdr:row>
      <xdr:rowOff>9525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0" y="5476875"/>
          <a:ext cx="41910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158750</xdr:colOff>
      <xdr:row>28</xdr:row>
      <xdr:rowOff>0</xdr:rowOff>
    </xdr:from>
    <xdr:to>
      <xdr:col>29</xdr:col>
      <xdr:colOff>301625</xdr:colOff>
      <xdr:row>46</xdr:row>
      <xdr:rowOff>19050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8438" y="5334000"/>
          <a:ext cx="2587625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555625</xdr:colOff>
      <xdr:row>48</xdr:row>
      <xdr:rowOff>47625</xdr:rowOff>
    </xdr:from>
    <xdr:to>
      <xdr:col>19</xdr:col>
      <xdr:colOff>239713</xdr:colOff>
      <xdr:row>69</xdr:row>
      <xdr:rowOff>47625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63" y="9191625"/>
          <a:ext cx="3351213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610416</xdr:colOff>
      <xdr:row>0</xdr:row>
      <xdr:rowOff>150811</xdr:rowOff>
    </xdr:from>
    <xdr:to>
      <xdr:col>26</xdr:col>
      <xdr:colOff>588961</xdr:colOff>
      <xdr:row>24</xdr:row>
      <xdr:rowOff>77786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5854" y="150811"/>
          <a:ext cx="7923983" cy="449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154589</xdr:colOff>
      <xdr:row>0</xdr:row>
      <xdr:rowOff>15875</xdr:rowOff>
    </xdr:from>
    <xdr:to>
      <xdr:col>13</xdr:col>
      <xdr:colOff>611186</xdr:colOff>
      <xdr:row>38</xdr:row>
      <xdr:rowOff>187325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89" y="15875"/>
          <a:ext cx="8108347" cy="741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12</xdr:col>
      <xdr:colOff>361950</xdr:colOff>
      <xdr:row>3</xdr:row>
      <xdr:rowOff>152400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7610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142874</xdr:colOff>
      <xdr:row>17</xdr:row>
      <xdr:rowOff>79375</xdr:rowOff>
    </xdr:from>
    <xdr:to>
      <xdr:col>25</xdr:col>
      <xdr:colOff>561196</xdr:colOff>
      <xdr:row>48</xdr:row>
      <xdr:rowOff>187325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312" y="3317875"/>
          <a:ext cx="7752572" cy="601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357187</xdr:colOff>
      <xdr:row>0</xdr:row>
      <xdr:rowOff>0</xdr:rowOff>
    </xdr:from>
    <xdr:to>
      <xdr:col>25</xdr:col>
      <xdr:colOff>119060</xdr:colOff>
      <xdr:row>20</xdr:row>
      <xdr:rowOff>114736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437" y="0"/>
          <a:ext cx="7707311" cy="3924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119062</xdr:rowOff>
    </xdr:from>
    <xdr:to>
      <xdr:col>13</xdr:col>
      <xdr:colOff>119644</xdr:colOff>
      <xdr:row>49</xdr:row>
      <xdr:rowOff>95249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562"/>
          <a:ext cx="8065082" cy="8739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465667</xdr:colOff>
      <xdr:row>4</xdr:row>
      <xdr:rowOff>142115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90500"/>
          <a:ext cx="7831667" cy="71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5</xdr:row>
      <xdr:rowOff>1</xdr:rowOff>
    </xdr:from>
    <xdr:to>
      <xdr:col>14</xdr:col>
      <xdr:colOff>180475</xdr:colOff>
      <xdr:row>14</xdr:row>
      <xdr:rowOff>52219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80" y="952501"/>
          <a:ext cx="9204158" cy="1766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28</xdr:col>
      <xdr:colOff>531395</xdr:colOff>
      <xdr:row>32</xdr:row>
      <xdr:rowOff>4124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5868" y="190500"/>
          <a:ext cx="8482264" cy="59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140368</xdr:colOff>
      <xdr:row>14</xdr:row>
      <xdr:rowOff>130342</xdr:rowOff>
    </xdr:from>
    <xdr:to>
      <xdr:col>14</xdr:col>
      <xdr:colOff>319839</xdr:colOff>
      <xdr:row>51</xdr:row>
      <xdr:rowOff>54142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68" y="2797342"/>
          <a:ext cx="9423734" cy="697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40821</xdr:rowOff>
    </xdr:from>
    <xdr:to>
      <xdr:col>14</xdr:col>
      <xdr:colOff>590550</xdr:colOff>
      <xdr:row>89</xdr:row>
      <xdr:rowOff>107496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9946821"/>
          <a:ext cx="9625693" cy="711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33</xdr:col>
      <xdr:colOff>28575</xdr:colOff>
      <xdr:row>113</xdr:row>
      <xdr:rowOff>57150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6286500"/>
          <a:ext cx="11001375" cy="1529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114</xdr:row>
      <xdr:rowOff>0</xdr:rowOff>
    </xdr:from>
    <xdr:to>
      <xdr:col>33</xdr:col>
      <xdr:colOff>295275</xdr:colOff>
      <xdr:row>153</xdr:row>
      <xdr:rowOff>47625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21717000"/>
          <a:ext cx="11268075" cy="747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260684</xdr:colOff>
      <xdr:row>154</xdr:row>
      <xdr:rowOff>10026</xdr:rowOff>
    </xdr:from>
    <xdr:to>
      <xdr:col>33</xdr:col>
      <xdr:colOff>249154</xdr:colOff>
      <xdr:row>193</xdr:row>
      <xdr:rowOff>171951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6552" y="29347026"/>
          <a:ext cx="10997365" cy="759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110881</xdr:rowOff>
    </xdr:from>
    <xdr:to>
      <xdr:col>24</xdr:col>
      <xdr:colOff>333375</xdr:colOff>
      <xdr:row>18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110881"/>
          <a:ext cx="4752975" cy="332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515128</xdr:colOff>
      <xdr:row>0</xdr:row>
      <xdr:rowOff>97194</xdr:rowOff>
    </xdr:from>
    <xdr:to>
      <xdr:col>15</xdr:col>
      <xdr:colOff>455257</xdr:colOff>
      <xdr:row>6</xdr:row>
      <xdr:rowOff>161500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449" y="97194"/>
          <a:ext cx="8512629" cy="123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48597</xdr:rowOff>
    </xdr:from>
    <xdr:to>
      <xdr:col>17</xdr:col>
      <xdr:colOff>401042</xdr:colOff>
      <xdr:row>60</xdr:row>
      <xdr:rowOff>104191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311"/>
          <a:ext cx="10810506" cy="1035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1408678</xdr:colOff>
      <xdr:row>26</xdr:row>
      <xdr:rowOff>542924</xdr:rowOff>
    </xdr:from>
    <xdr:to>
      <xdr:col>4</xdr:col>
      <xdr:colOff>1038224</xdr:colOff>
      <xdr:row>26</xdr:row>
      <xdr:rowOff>3314699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728" y="9315449"/>
          <a:ext cx="4068196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847725</xdr:colOff>
      <xdr:row>28</xdr:row>
      <xdr:rowOff>63904</xdr:rowOff>
    </xdr:from>
    <xdr:to>
      <xdr:col>4</xdr:col>
      <xdr:colOff>1343025</xdr:colOff>
      <xdr:row>28</xdr:row>
      <xdr:rowOff>2619376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3303654"/>
          <a:ext cx="4933950" cy="255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113791</xdr:colOff>
      <xdr:row>5</xdr:row>
      <xdr:rowOff>178851</xdr:rowOff>
    </xdr:from>
    <xdr:to>
      <xdr:col>14</xdr:col>
      <xdr:colOff>47008</xdr:colOff>
      <xdr:row>7</xdr:row>
      <xdr:rowOff>93652</xdr:rowOff>
    </xdr:to>
    <xdr:sp macro="" textlink="">
      <xdr:nvSpPr>
        <xdr:cNvPr id="5" name="Стрелка вниз 4"/>
        <xdr:cNvSpPr/>
      </xdr:nvSpPr>
      <xdr:spPr>
        <a:xfrm rot="18640822">
          <a:off x="8314499" y="1344394"/>
          <a:ext cx="295801" cy="61584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309562</xdr:colOff>
      <xdr:row>23</xdr:row>
      <xdr:rowOff>23813</xdr:rowOff>
    </xdr:from>
    <xdr:to>
      <xdr:col>15</xdr:col>
      <xdr:colOff>531812</xdr:colOff>
      <xdr:row>24</xdr:row>
      <xdr:rowOff>293687</xdr:rowOff>
    </xdr:to>
    <xdr:sp macro="" textlink="">
      <xdr:nvSpPr>
        <xdr:cNvPr id="7" name="Стрелка вниз 6"/>
        <xdr:cNvSpPr/>
      </xdr:nvSpPr>
      <xdr:spPr>
        <a:xfrm>
          <a:off x="9715500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666773</xdr:colOff>
      <xdr:row>10</xdr:row>
      <xdr:rowOff>139170</xdr:rowOff>
    </xdr:from>
    <xdr:to>
      <xdr:col>3</xdr:col>
      <xdr:colOff>599991</xdr:colOff>
      <xdr:row>12</xdr:row>
      <xdr:rowOff>46033</xdr:rowOff>
    </xdr:to>
    <xdr:sp macro="" textlink="">
      <xdr:nvSpPr>
        <xdr:cNvPr id="9" name="Стрелка вниз 8"/>
        <xdr:cNvSpPr/>
      </xdr:nvSpPr>
      <xdr:spPr>
        <a:xfrm rot="2711472">
          <a:off x="1367868" y="2263825"/>
          <a:ext cx="298446" cy="621135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645604</xdr:colOff>
      <xdr:row>5</xdr:row>
      <xdr:rowOff>170918</xdr:rowOff>
    </xdr:from>
    <xdr:to>
      <xdr:col>6</xdr:col>
      <xdr:colOff>578822</xdr:colOff>
      <xdr:row>7</xdr:row>
      <xdr:rowOff>85719</xdr:rowOff>
    </xdr:to>
    <xdr:sp macro="" textlink="">
      <xdr:nvSpPr>
        <xdr:cNvPr id="10" name="Стрелка вниз 9"/>
        <xdr:cNvSpPr/>
      </xdr:nvSpPr>
      <xdr:spPr>
        <a:xfrm rot="3031286">
          <a:off x="3385313" y="1336460"/>
          <a:ext cx="295801" cy="61584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206344</xdr:colOff>
      <xdr:row>10</xdr:row>
      <xdr:rowOff>38678</xdr:rowOff>
    </xdr:from>
    <xdr:to>
      <xdr:col>7</xdr:col>
      <xdr:colOff>502145</xdr:colOff>
      <xdr:row>12</xdr:row>
      <xdr:rowOff>194146</xdr:rowOff>
    </xdr:to>
    <xdr:sp macro="" textlink="">
      <xdr:nvSpPr>
        <xdr:cNvPr id="11" name="Стрелка вниз 10"/>
        <xdr:cNvSpPr/>
      </xdr:nvSpPr>
      <xdr:spPr>
        <a:xfrm rot="18972739">
          <a:off x="4111594" y="2324678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269875</xdr:colOff>
      <xdr:row>23</xdr:row>
      <xdr:rowOff>7937</xdr:rowOff>
    </xdr:from>
    <xdr:to>
      <xdr:col>3</xdr:col>
      <xdr:colOff>492125</xdr:colOff>
      <xdr:row>24</xdr:row>
      <xdr:rowOff>246062</xdr:rowOff>
    </xdr:to>
    <xdr:sp macro="" textlink="">
      <xdr:nvSpPr>
        <xdr:cNvPr id="12" name="Стрелка вниз 11"/>
        <xdr:cNvSpPr/>
      </xdr:nvSpPr>
      <xdr:spPr>
        <a:xfrm>
          <a:off x="1476375" y="5246687"/>
          <a:ext cx="222250" cy="56356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105856</xdr:colOff>
      <xdr:row>10</xdr:row>
      <xdr:rowOff>194729</xdr:rowOff>
    </xdr:from>
    <xdr:to>
      <xdr:col>11</xdr:col>
      <xdr:colOff>602636</xdr:colOff>
      <xdr:row>12</xdr:row>
      <xdr:rowOff>101592</xdr:rowOff>
    </xdr:to>
    <xdr:sp macro="" textlink="">
      <xdr:nvSpPr>
        <xdr:cNvPr id="13" name="Стрелка вниз 12"/>
        <xdr:cNvSpPr/>
      </xdr:nvSpPr>
      <xdr:spPr>
        <a:xfrm rot="2711472">
          <a:off x="6810345" y="2380240"/>
          <a:ext cx="295801" cy="49678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230155</xdr:colOff>
      <xdr:row>10</xdr:row>
      <xdr:rowOff>38683</xdr:rowOff>
    </xdr:from>
    <xdr:to>
      <xdr:col>15</xdr:col>
      <xdr:colOff>525956</xdr:colOff>
      <xdr:row>12</xdr:row>
      <xdr:rowOff>194151</xdr:rowOff>
    </xdr:to>
    <xdr:sp macro="" textlink="">
      <xdr:nvSpPr>
        <xdr:cNvPr id="14" name="Стрелка вниз 13"/>
        <xdr:cNvSpPr/>
      </xdr:nvSpPr>
      <xdr:spPr>
        <a:xfrm rot="18972739">
          <a:off x="9532905" y="2324683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222249</xdr:colOff>
      <xdr:row>23</xdr:row>
      <xdr:rowOff>23813</xdr:rowOff>
    </xdr:from>
    <xdr:to>
      <xdr:col>11</xdr:col>
      <xdr:colOff>444499</xdr:colOff>
      <xdr:row>24</xdr:row>
      <xdr:rowOff>293687</xdr:rowOff>
    </xdr:to>
    <xdr:sp macro="" textlink="">
      <xdr:nvSpPr>
        <xdr:cNvPr id="15" name="Стрелка вниз 14"/>
        <xdr:cNvSpPr/>
      </xdr:nvSpPr>
      <xdr:spPr>
        <a:xfrm>
          <a:off x="6897687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230186</xdr:colOff>
      <xdr:row>23</xdr:row>
      <xdr:rowOff>31751</xdr:rowOff>
    </xdr:from>
    <xdr:to>
      <xdr:col>7</xdr:col>
      <xdr:colOff>452436</xdr:colOff>
      <xdr:row>24</xdr:row>
      <xdr:rowOff>277813</xdr:rowOff>
    </xdr:to>
    <xdr:sp macro="" textlink="">
      <xdr:nvSpPr>
        <xdr:cNvPr id="16" name="Стрелка вниз 15"/>
        <xdr:cNvSpPr/>
      </xdr:nvSpPr>
      <xdr:spPr>
        <a:xfrm>
          <a:off x="4135436" y="5270501"/>
          <a:ext cx="222250" cy="57150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1</xdr:col>
      <xdr:colOff>304800</xdr:colOff>
      <xdr:row>14</xdr:row>
      <xdr:rowOff>114300</xdr:rowOff>
    </xdr:to>
    <xdr:sp macro="" textlink="">
      <xdr:nvSpPr>
        <xdr:cNvPr id="2" name="Прямоугольник 1" descr="https://mail.elemer.ru/service/home/~/?auth=co&amp;loc=ru&amp;id=139940&amp;part=2.2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" name="Прямоугольник 2" descr="https://mail.elemer.ru/service/home/~/?auth=co&amp;loc=ru&amp;id=139940&amp;part=2.2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0</xdr:colOff>
      <xdr:row>15</xdr:row>
      <xdr:rowOff>0</xdr:rowOff>
    </xdr:from>
    <xdr:to>
      <xdr:col>10</xdr:col>
      <xdr:colOff>457200</xdr:colOff>
      <xdr:row>24</xdr:row>
      <xdr:rowOff>123825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594360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1"/>
  <sheetViews>
    <sheetView tabSelected="1" zoomScaleNormal="100" zoomScaleSheetLayoutView="80" workbookViewId="0">
      <selection activeCell="G18" sqref="G18"/>
    </sheetView>
  </sheetViews>
  <sheetFormatPr defaultRowHeight="15" x14ac:dyDescent="0.25"/>
  <cols>
    <col min="1" max="1" width="6.28515625" style="33" customWidth="1"/>
    <col min="2" max="2" width="35.5703125" style="53" customWidth="1"/>
    <col min="3" max="3" width="34.28515625" style="1" customWidth="1"/>
    <col min="4" max="4" width="36.140625" style="1" customWidth="1"/>
    <col min="5" max="5" width="34.28515625" style="1" customWidth="1"/>
    <col min="6" max="6" width="19.85546875" style="1" customWidth="1"/>
    <col min="7" max="16384" width="9.140625" style="1"/>
  </cols>
  <sheetData>
    <row r="1" spans="1:5" ht="45.75" customHeight="1" thickBot="1" x14ac:dyDescent="0.3">
      <c r="A1" s="88" t="s">
        <v>48</v>
      </c>
      <c r="B1" s="88"/>
      <c r="C1" s="88"/>
      <c r="D1" s="87"/>
      <c r="E1" s="87"/>
    </row>
    <row r="2" spans="1:5" ht="21.75" customHeight="1" thickBot="1" x14ac:dyDescent="0.3">
      <c r="A2" s="72">
        <v>1</v>
      </c>
      <c r="B2" s="74" t="s">
        <v>16</v>
      </c>
      <c r="C2" s="75"/>
      <c r="D2" s="75"/>
      <c r="E2" s="76"/>
    </row>
    <row r="3" spans="1:5" ht="27.75" customHeight="1" thickBot="1" x14ac:dyDescent="0.3">
      <c r="A3" s="73"/>
      <c r="B3" s="15" t="s">
        <v>18</v>
      </c>
      <c r="C3" s="27"/>
      <c r="D3" s="12" t="s">
        <v>0</v>
      </c>
      <c r="E3" s="8"/>
    </row>
    <row r="4" spans="1:5" ht="19.5" customHeight="1" thickBot="1" x14ac:dyDescent="0.3">
      <c r="A4" s="73"/>
      <c r="B4" s="16" t="s">
        <v>17</v>
      </c>
      <c r="C4" s="27"/>
      <c r="D4" s="12" t="s">
        <v>33</v>
      </c>
      <c r="E4" s="8"/>
    </row>
    <row r="5" spans="1:5" ht="19.5" customHeight="1" thickBot="1" x14ac:dyDescent="0.3">
      <c r="A5" s="73"/>
      <c r="B5" s="16" t="s">
        <v>19</v>
      </c>
      <c r="C5" s="27"/>
      <c r="D5" s="12" t="s">
        <v>1</v>
      </c>
      <c r="E5" s="8"/>
    </row>
    <row r="6" spans="1:5" ht="19.5" customHeight="1" thickBot="1" x14ac:dyDescent="0.3">
      <c r="A6" s="72">
        <f>A2+1</f>
        <v>2</v>
      </c>
      <c r="B6" s="74" t="s">
        <v>46</v>
      </c>
      <c r="C6" s="75"/>
      <c r="D6" s="75"/>
      <c r="E6" s="76"/>
    </row>
    <row r="7" spans="1:5" ht="26.25" customHeight="1" x14ac:dyDescent="0.2">
      <c r="A7" s="73"/>
      <c r="B7" s="89" t="s">
        <v>59</v>
      </c>
      <c r="C7" s="90"/>
      <c r="D7" s="90"/>
      <c r="E7" s="26" t="s">
        <v>79</v>
      </c>
    </row>
    <row r="8" spans="1:5" ht="32.25" customHeight="1" thickBot="1" x14ac:dyDescent="0.3">
      <c r="A8" s="77"/>
      <c r="B8" s="91" t="s">
        <v>31</v>
      </c>
      <c r="C8" s="92"/>
      <c r="D8" s="92"/>
      <c r="E8" s="24" t="s">
        <v>78</v>
      </c>
    </row>
    <row r="9" spans="1:5" ht="19.5" customHeight="1" thickBot="1" x14ac:dyDescent="0.3">
      <c r="A9" s="72">
        <f>A6+1</f>
        <v>3</v>
      </c>
      <c r="B9" s="74" t="s">
        <v>20</v>
      </c>
      <c r="C9" s="75"/>
      <c r="D9" s="75"/>
      <c r="E9" s="76"/>
    </row>
    <row r="10" spans="1:5" ht="27" customHeight="1" thickBot="1" x14ac:dyDescent="0.3">
      <c r="A10" s="73"/>
      <c r="B10" s="17" t="s">
        <v>2</v>
      </c>
      <c r="C10" s="78"/>
      <c r="D10" s="79"/>
      <c r="E10" s="80"/>
    </row>
    <row r="11" spans="1:5" ht="52.5" customHeight="1" thickBot="1" x14ac:dyDescent="0.3">
      <c r="A11" s="73"/>
      <c r="B11" s="31" t="s">
        <v>50</v>
      </c>
      <c r="C11" s="11"/>
      <c r="D11" s="13" t="s">
        <v>51</v>
      </c>
      <c r="E11" s="8"/>
    </row>
    <row r="12" spans="1:5" ht="33.75" customHeight="1" thickBot="1" x14ac:dyDescent="0.3">
      <c r="A12" s="77"/>
      <c r="B12" s="18" t="s">
        <v>52</v>
      </c>
      <c r="C12" s="84"/>
      <c r="D12" s="85"/>
      <c r="E12" s="86"/>
    </row>
    <row r="13" spans="1:5" ht="19.5" customHeight="1" thickBot="1" x14ac:dyDescent="0.3">
      <c r="A13" s="72">
        <f>A9+1</f>
        <v>4</v>
      </c>
      <c r="B13" s="74" t="s">
        <v>21</v>
      </c>
      <c r="C13" s="75"/>
      <c r="D13" s="75"/>
      <c r="E13" s="76"/>
    </row>
    <row r="14" spans="1:5" ht="30.75" customHeight="1" thickBot="1" x14ac:dyDescent="0.3">
      <c r="A14" s="73"/>
      <c r="B14" s="17" t="s">
        <v>22</v>
      </c>
      <c r="C14" s="32"/>
      <c r="D14" s="13" t="s">
        <v>23</v>
      </c>
      <c r="E14" s="23"/>
    </row>
    <row r="15" spans="1:5" ht="30.75" customHeight="1" thickBot="1" x14ac:dyDescent="0.3">
      <c r="A15" s="73"/>
      <c r="B15" s="17" t="s">
        <v>34</v>
      </c>
      <c r="C15" s="78" t="s">
        <v>53</v>
      </c>
      <c r="D15" s="79"/>
      <c r="E15" s="80"/>
    </row>
    <row r="16" spans="1:5" ht="30.75" customHeight="1" thickBot="1" x14ac:dyDescent="0.3">
      <c r="A16" s="73"/>
      <c r="B16" s="17" t="s">
        <v>35</v>
      </c>
      <c r="C16" s="78" t="s">
        <v>54</v>
      </c>
      <c r="D16" s="79"/>
      <c r="E16" s="80"/>
    </row>
    <row r="17" spans="1:5" ht="30.75" customHeight="1" thickBot="1" x14ac:dyDescent="0.3">
      <c r="A17" s="73"/>
      <c r="B17" s="17" t="s">
        <v>49</v>
      </c>
      <c r="C17" s="81" t="s">
        <v>55</v>
      </c>
      <c r="D17" s="82"/>
      <c r="E17" s="83"/>
    </row>
    <row r="18" spans="1:5" ht="19.5" customHeight="1" thickBot="1" x14ac:dyDescent="0.3">
      <c r="A18" s="72">
        <f>A13+1</f>
        <v>5</v>
      </c>
      <c r="B18" s="74" t="s">
        <v>24</v>
      </c>
      <c r="C18" s="75"/>
      <c r="D18" s="75"/>
      <c r="E18" s="76"/>
    </row>
    <row r="19" spans="1:5" ht="75" customHeight="1" thickBot="1" x14ac:dyDescent="0.3">
      <c r="A19" s="73"/>
      <c r="B19" s="17" t="s">
        <v>25</v>
      </c>
      <c r="C19" s="14" t="s">
        <v>76</v>
      </c>
      <c r="D19" s="14" t="s">
        <v>77</v>
      </c>
      <c r="E19" s="44" t="s">
        <v>71</v>
      </c>
    </row>
    <row r="20" spans="1:5" ht="40.5" customHeight="1" thickBot="1" x14ac:dyDescent="0.3">
      <c r="A20" s="73"/>
      <c r="B20" s="17" t="s">
        <v>72</v>
      </c>
      <c r="C20" s="78" t="s">
        <v>56</v>
      </c>
      <c r="D20" s="79"/>
      <c r="E20" s="80"/>
    </row>
    <row r="21" spans="1:5" ht="159.75" customHeight="1" thickBot="1" x14ac:dyDescent="0.3">
      <c r="A21" s="73"/>
      <c r="B21" s="17" t="s">
        <v>15</v>
      </c>
      <c r="C21" s="78"/>
      <c r="D21" s="79"/>
      <c r="E21" s="80"/>
    </row>
    <row r="22" spans="1:5" ht="137.25" customHeight="1" thickBot="1" x14ac:dyDescent="0.3">
      <c r="A22" s="73"/>
      <c r="B22" s="17" t="s">
        <v>26</v>
      </c>
      <c r="C22" s="78"/>
      <c r="D22" s="79"/>
      <c r="E22" s="80"/>
    </row>
    <row r="23" spans="1:5" ht="142.5" customHeight="1" thickBot="1" x14ac:dyDescent="0.3">
      <c r="A23" s="77"/>
      <c r="B23" s="17" t="s">
        <v>73</v>
      </c>
      <c r="C23" s="78"/>
      <c r="D23" s="79"/>
      <c r="E23" s="80"/>
    </row>
    <row r="24" spans="1:5" ht="22.5" customHeight="1" thickBot="1" x14ac:dyDescent="0.3">
      <c r="A24" s="72">
        <f>A18+1</f>
        <v>6</v>
      </c>
      <c r="B24" s="60" t="s">
        <v>27</v>
      </c>
      <c r="C24" s="61"/>
      <c r="D24" s="61"/>
      <c r="E24" s="62"/>
    </row>
    <row r="25" spans="1:5" ht="30.75" customHeight="1" x14ac:dyDescent="0.2">
      <c r="A25" s="73"/>
      <c r="B25" s="63" t="s">
        <v>74</v>
      </c>
      <c r="C25" s="110" t="s">
        <v>30</v>
      </c>
      <c r="D25" s="110"/>
      <c r="E25" s="111"/>
    </row>
    <row r="26" spans="1:5" ht="30.75" customHeight="1" thickBot="1" x14ac:dyDescent="0.3">
      <c r="A26" s="73"/>
      <c r="B26" s="65"/>
      <c r="C26" s="91" t="s">
        <v>31</v>
      </c>
      <c r="D26" s="92"/>
      <c r="E26" s="112"/>
    </row>
    <row r="27" spans="1:5" ht="54.75" customHeight="1" thickBot="1" x14ac:dyDescent="0.3">
      <c r="A27" s="73"/>
      <c r="B27" s="19" t="s">
        <v>14</v>
      </c>
      <c r="C27" s="10"/>
      <c r="D27" s="69"/>
      <c r="E27" s="71"/>
    </row>
    <row r="28" spans="1:5" ht="24.75" customHeight="1" x14ac:dyDescent="0.25">
      <c r="A28" s="73"/>
      <c r="B28" s="63" t="s">
        <v>32</v>
      </c>
      <c r="C28" s="21" t="s">
        <v>29</v>
      </c>
      <c r="D28" s="21" t="s">
        <v>7</v>
      </c>
      <c r="E28" s="21" t="s">
        <v>8</v>
      </c>
    </row>
    <row r="29" spans="1:5" ht="63" customHeight="1" thickBot="1" x14ac:dyDescent="0.3">
      <c r="A29" s="73"/>
      <c r="B29" s="65"/>
      <c r="C29" s="9"/>
      <c r="D29" s="20"/>
      <c r="E29" s="20"/>
    </row>
    <row r="30" spans="1:5" ht="30" customHeight="1" thickBot="1" x14ac:dyDescent="0.3">
      <c r="A30" s="73"/>
      <c r="B30" s="22" t="s">
        <v>4</v>
      </c>
      <c r="C30" s="69"/>
      <c r="D30" s="70"/>
      <c r="E30" s="71"/>
    </row>
    <row r="31" spans="1:5" ht="57.75" customHeight="1" thickBot="1" x14ac:dyDescent="0.3">
      <c r="A31" s="73"/>
      <c r="B31" s="19" t="s">
        <v>3</v>
      </c>
      <c r="C31" s="69"/>
      <c r="D31" s="70"/>
      <c r="E31" s="71"/>
    </row>
    <row r="32" spans="1:5" ht="36" customHeight="1" thickBot="1" x14ac:dyDescent="0.3">
      <c r="A32" s="73"/>
      <c r="B32" s="19" t="s">
        <v>6</v>
      </c>
      <c r="C32" s="69"/>
      <c r="D32" s="70"/>
      <c r="E32" s="71"/>
    </row>
    <row r="33" spans="1:6" ht="36" customHeight="1" thickBot="1" x14ac:dyDescent="0.3">
      <c r="A33" s="73"/>
      <c r="B33" s="19" t="s">
        <v>5</v>
      </c>
      <c r="C33" s="69"/>
      <c r="D33" s="70"/>
      <c r="E33" s="71"/>
    </row>
    <row r="34" spans="1:6" ht="36" customHeight="1" thickBot="1" x14ac:dyDescent="0.3">
      <c r="A34" s="77"/>
      <c r="B34" s="19" t="s">
        <v>28</v>
      </c>
      <c r="C34" s="27"/>
      <c r="D34" s="69"/>
      <c r="E34" s="71"/>
    </row>
    <row r="35" spans="1:6" ht="22.5" customHeight="1" thickBot="1" x14ac:dyDescent="0.3">
      <c r="A35" s="66">
        <f>A24+1</f>
        <v>7</v>
      </c>
      <c r="B35" s="60" t="s">
        <v>36</v>
      </c>
      <c r="C35" s="61"/>
      <c r="D35" s="61"/>
      <c r="E35" s="62"/>
    </row>
    <row r="36" spans="1:6" ht="33.75" customHeight="1" x14ac:dyDescent="0.2">
      <c r="A36" s="67"/>
      <c r="B36" s="63" t="s">
        <v>69</v>
      </c>
      <c r="C36" s="25"/>
      <c r="D36" s="25"/>
      <c r="E36" s="45"/>
    </row>
    <row r="37" spans="1:6" ht="31.5" customHeight="1" x14ac:dyDescent="0.2">
      <c r="A37" s="67"/>
      <c r="B37" s="64"/>
      <c r="C37" s="34" t="s">
        <v>40</v>
      </c>
      <c r="D37" s="28" t="s">
        <v>41</v>
      </c>
      <c r="E37" s="226" t="s">
        <v>137</v>
      </c>
    </row>
    <row r="38" spans="1:6" ht="85.5" customHeight="1" thickBot="1" x14ac:dyDescent="0.3">
      <c r="A38" s="68"/>
      <c r="B38" s="65"/>
      <c r="C38" s="29" t="s">
        <v>42</v>
      </c>
      <c r="D38" s="30" t="s">
        <v>43</v>
      </c>
      <c r="E38" s="97"/>
      <c r="F38" s="54"/>
    </row>
    <row r="39" spans="1:6" ht="25.5" customHeight="1" thickBot="1" x14ac:dyDescent="0.3">
      <c r="A39" s="66">
        <f>A35+1</f>
        <v>8</v>
      </c>
      <c r="B39" s="60" t="s">
        <v>60</v>
      </c>
      <c r="C39" s="61"/>
      <c r="D39" s="61"/>
      <c r="E39" s="62"/>
    </row>
    <row r="40" spans="1:6" ht="27" customHeight="1" x14ac:dyDescent="0.25">
      <c r="A40" s="102"/>
      <c r="B40" s="52"/>
      <c r="C40" s="49" t="s">
        <v>61</v>
      </c>
      <c r="D40" s="50" t="s">
        <v>62</v>
      </c>
      <c r="E40" s="51" t="s">
        <v>63</v>
      </c>
    </row>
    <row r="41" spans="1:6" ht="47.25" customHeight="1" x14ac:dyDescent="0.25">
      <c r="A41" s="102"/>
      <c r="B41" s="47" t="s">
        <v>80</v>
      </c>
      <c r="C41" s="104" t="s">
        <v>65</v>
      </c>
      <c r="D41" s="105"/>
      <c r="E41" s="106"/>
    </row>
    <row r="42" spans="1:6" ht="50.25" customHeight="1" x14ac:dyDescent="0.25">
      <c r="A42" s="102"/>
      <c r="B42" s="48" t="s">
        <v>81</v>
      </c>
      <c r="C42" s="104" t="s">
        <v>67</v>
      </c>
      <c r="D42" s="105"/>
      <c r="E42" s="106"/>
    </row>
    <row r="43" spans="1:6" ht="66.75" customHeight="1" x14ac:dyDescent="0.25">
      <c r="A43" s="102"/>
      <c r="B43" s="47" t="s">
        <v>64</v>
      </c>
      <c r="C43" s="104" t="s">
        <v>66</v>
      </c>
      <c r="D43" s="105"/>
      <c r="E43" s="106"/>
    </row>
    <row r="44" spans="1:6" ht="62.25" customHeight="1" thickBot="1" x14ac:dyDescent="0.3">
      <c r="A44" s="103"/>
      <c r="B44" s="46" t="s">
        <v>82</v>
      </c>
      <c r="C44" s="107" t="s">
        <v>68</v>
      </c>
      <c r="D44" s="108"/>
      <c r="E44" s="109"/>
    </row>
    <row r="45" spans="1:6" ht="22.5" customHeight="1" thickBot="1" x14ac:dyDescent="0.3">
      <c r="A45" s="66">
        <f>A39+1</f>
        <v>9</v>
      </c>
      <c r="B45" s="60" t="s">
        <v>44</v>
      </c>
      <c r="C45" s="61"/>
      <c r="D45" s="61"/>
      <c r="E45" s="62"/>
    </row>
    <row r="46" spans="1:6" ht="24" customHeight="1" x14ac:dyDescent="0.2">
      <c r="A46" s="67"/>
      <c r="B46" s="93" t="s">
        <v>57</v>
      </c>
      <c r="C46" s="35"/>
      <c r="D46" s="36"/>
      <c r="E46" s="37"/>
    </row>
    <row r="47" spans="1:6" ht="24" customHeight="1" x14ac:dyDescent="0.25">
      <c r="A47" s="67"/>
      <c r="B47" s="94"/>
      <c r="C47" s="38"/>
      <c r="D47" s="39"/>
      <c r="E47" s="40"/>
    </row>
    <row r="48" spans="1:6" ht="24" customHeight="1" thickBot="1" x14ac:dyDescent="0.3">
      <c r="A48" s="68"/>
      <c r="B48" s="95"/>
      <c r="C48" s="41"/>
      <c r="D48" s="42"/>
      <c r="E48" s="43"/>
    </row>
    <row r="49" spans="1:5" ht="22.5" customHeight="1" thickBot="1" x14ac:dyDescent="0.3">
      <c r="A49" s="66">
        <f>A45+1</f>
        <v>10</v>
      </c>
      <c r="B49" s="60" t="s">
        <v>45</v>
      </c>
      <c r="C49" s="61"/>
      <c r="D49" s="61"/>
      <c r="E49" s="62"/>
    </row>
    <row r="50" spans="1:5" ht="18" customHeight="1" x14ac:dyDescent="0.25">
      <c r="A50" s="67"/>
      <c r="B50" s="93" t="s">
        <v>47</v>
      </c>
      <c r="C50" s="100" t="s">
        <v>58</v>
      </c>
      <c r="D50" s="98" t="s">
        <v>75</v>
      </c>
      <c r="E50" s="96" t="s">
        <v>70</v>
      </c>
    </row>
    <row r="51" spans="1:5" ht="44.25" customHeight="1" thickBot="1" x14ac:dyDescent="0.3">
      <c r="A51" s="68"/>
      <c r="B51" s="95"/>
      <c r="C51" s="101"/>
      <c r="D51" s="99"/>
      <c r="E51" s="97"/>
    </row>
  </sheetData>
  <mergeCells count="54">
    <mergeCell ref="B24:E24"/>
    <mergeCell ref="C25:E25"/>
    <mergeCell ref="A24:A34"/>
    <mergeCell ref="D27:E27"/>
    <mergeCell ref="B28:B29"/>
    <mergeCell ref="D34:E34"/>
    <mergeCell ref="B25:B26"/>
    <mergeCell ref="C26:E26"/>
    <mergeCell ref="C33:E33"/>
    <mergeCell ref="C31:E31"/>
    <mergeCell ref="A39:A44"/>
    <mergeCell ref="B39:E39"/>
    <mergeCell ref="E37:E38"/>
    <mergeCell ref="C41:E41"/>
    <mergeCell ref="C42:E42"/>
    <mergeCell ref="C43:E43"/>
    <mergeCell ref="C44:E44"/>
    <mergeCell ref="A45:A48"/>
    <mergeCell ref="B45:E45"/>
    <mergeCell ref="B46:B48"/>
    <mergeCell ref="B49:E49"/>
    <mergeCell ref="A49:A51"/>
    <mergeCell ref="B50:B51"/>
    <mergeCell ref="E50:E51"/>
    <mergeCell ref="D50:D51"/>
    <mergeCell ref="C50:C51"/>
    <mergeCell ref="D1:E1"/>
    <mergeCell ref="B2:E2"/>
    <mergeCell ref="A1:C1"/>
    <mergeCell ref="B6:E6"/>
    <mergeCell ref="A6:A8"/>
    <mergeCell ref="A2:A5"/>
    <mergeCell ref="B7:D7"/>
    <mergeCell ref="B8:D8"/>
    <mergeCell ref="A13:A17"/>
    <mergeCell ref="B13:E13"/>
    <mergeCell ref="A9:A12"/>
    <mergeCell ref="B9:E9"/>
    <mergeCell ref="A18:A23"/>
    <mergeCell ref="C23:E23"/>
    <mergeCell ref="C15:E15"/>
    <mergeCell ref="C16:E16"/>
    <mergeCell ref="C21:E21"/>
    <mergeCell ref="C17:E17"/>
    <mergeCell ref="C12:E12"/>
    <mergeCell ref="C10:E10"/>
    <mergeCell ref="B18:E18"/>
    <mergeCell ref="C20:E20"/>
    <mergeCell ref="C22:E22"/>
    <mergeCell ref="B35:E35"/>
    <mergeCell ref="B36:B38"/>
    <mergeCell ref="A35:A38"/>
    <mergeCell ref="C32:E32"/>
    <mergeCell ref="C30:E30"/>
  </mergeCells>
  <pageMargins left="0.25" right="0.25" top="0.75" bottom="0.75" header="0.3" footer="0.3"/>
  <pageSetup paperSize="9" scale="67" fitToHeight="0" orientation="portrait" r:id="rId1"/>
  <rowBreaks count="1" manualBreakCount="1">
    <brk id="23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" r:id="rId4" name="Check Box 102">
              <controlPr defaultSize="0" autoFill="0" autoLine="0" autoPict="0">
                <anchor moveWithCells="1">
                  <from>
                    <xdr:col>2</xdr:col>
                    <xdr:colOff>133350</xdr:colOff>
                    <xdr:row>20</xdr:row>
                    <xdr:rowOff>133350</xdr:rowOff>
                  </from>
                  <to>
                    <xdr:col>3</xdr:col>
                    <xdr:colOff>838200</xdr:colOff>
                    <xdr:row>20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5" name="Check Box 103">
              <controlPr defaultSize="0" autoFill="0" autoLine="0" autoPict="0">
                <anchor moveWithCells="1">
                  <from>
                    <xdr:col>3</xdr:col>
                    <xdr:colOff>1238250</xdr:colOff>
                    <xdr:row>20</xdr:row>
                    <xdr:rowOff>123825</xdr:rowOff>
                  </from>
                  <to>
                    <xdr:col>4</xdr:col>
                    <xdr:colOff>1647825</xdr:colOff>
                    <xdr:row>20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6" name="Check Box 104">
              <controlPr defaultSize="0" autoFill="0" autoLine="0" autoPict="0">
                <anchor moveWithCells="1">
                  <from>
                    <xdr:col>2</xdr:col>
                    <xdr:colOff>962025</xdr:colOff>
                    <xdr:row>18</xdr:row>
                    <xdr:rowOff>28575</xdr:rowOff>
                  </from>
                  <to>
                    <xdr:col>2</xdr:col>
                    <xdr:colOff>1438275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7" name="Check Box 105">
              <controlPr defaultSize="0" autoFill="0" autoLine="0" autoPict="0">
                <anchor moveWithCells="1">
                  <from>
                    <xdr:col>3</xdr:col>
                    <xdr:colOff>847725</xdr:colOff>
                    <xdr:row>18</xdr:row>
                    <xdr:rowOff>28575</xdr:rowOff>
                  </from>
                  <to>
                    <xdr:col>3</xdr:col>
                    <xdr:colOff>1323975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8" name="Check Box 106">
              <controlPr defaultSize="0" autoFill="0" autoLine="0" autoPict="0">
                <anchor moveWithCells="1">
                  <from>
                    <xdr:col>4</xdr:col>
                    <xdr:colOff>904875</xdr:colOff>
                    <xdr:row>18</xdr:row>
                    <xdr:rowOff>28575</xdr:rowOff>
                  </from>
                  <to>
                    <xdr:col>4</xdr:col>
                    <xdr:colOff>1381125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9" name="Check Box 117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28575</xdr:rowOff>
                  </from>
                  <to>
                    <xdr:col>2</xdr:col>
                    <xdr:colOff>609600</xdr:colOff>
                    <xdr:row>21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0" name="Check Box 118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28575</xdr:rowOff>
                  </from>
                  <to>
                    <xdr:col>3</xdr:col>
                    <xdr:colOff>409575</xdr:colOff>
                    <xdr:row>21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1" name="Check Box 119">
              <controlPr defaultSize="0" autoFill="0" autoLine="0" autoPict="0">
                <anchor moveWithCells="1">
                  <from>
                    <xdr:col>4</xdr:col>
                    <xdr:colOff>114300</xdr:colOff>
                    <xdr:row>21</xdr:row>
                    <xdr:rowOff>28575</xdr:rowOff>
                  </from>
                  <to>
                    <xdr:col>4</xdr:col>
                    <xdr:colOff>514350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" name="Check Box 120">
              <controlPr defaultSize="0" autoFill="0" autoLine="0" autoPict="0">
                <anchor moveWithCells="1">
                  <from>
                    <xdr:col>2</xdr:col>
                    <xdr:colOff>714375</xdr:colOff>
                    <xdr:row>22</xdr:row>
                    <xdr:rowOff>228600</xdr:rowOff>
                  </from>
                  <to>
                    <xdr:col>2</xdr:col>
                    <xdr:colOff>1133475</xdr:colOff>
                    <xdr:row>22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3" name="Check Box 121">
              <controlPr defaultSize="0" autoFill="0" autoLine="0" autoPict="0">
                <anchor moveWithCells="1">
                  <from>
                    <xdr:col>3</xdr:col>
                    <xdr:colOff>1895475</xdr:colOff>
                    <xdr:row>22</xdr:row>
                    <xdr:rowOff>323850</xdr:rowOff>
                  </from>
                  <to>
                    <xdr:col>3</xdr:col>
                    <xdr:colOff>2305050</xdr:colOff>
                    <xdr:row>22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4" name="Check Box 122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47625</xdr:rowOff>
                  </from>
                  <to>
                    <xdr:col>2</xdr:col>
                    <xdr:colOff>1704975</xdr:colOff>
                    <xdr:row>26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5" name="Check Box 123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381000</xdr:rowOff>
                  </from>
                  <to>
                    <xdr:col>2</xdr:col>
                    <xdr:colOff>1695450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6" name="Check Box 124">
              <controlPr defaultSize="0" autoFill="0" autoLine="0" autoPict="0">
                <anchor moveWithCells="1">
                  <from>
                    <xdr:col>3</xdr:col>
                    <xdr:colOff>457200</xdr:colOff>
                    <xdr:row>26</xdr:row>
                    <xdr:rowOff>47625</xdr:rowOff>
                  </from>
                  <to>
                    <xdr:col>3</xdr:col>
                    <xdr:colOff>1200150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7" name="Check Box 125">
              <controlPr defaultSize="0" autoFill="0" autoLine="0" autoPict="0">
                <anchor moveWithCells="1">
                  <from>
                    <xdr:col>3</xdr:col>
                    <xdr:colOff>1495425</xdr:colOff>
                    <xdr:row>26</xdr:row>
                    <xdr:rowOff>57150</xdr:rowOff>
                  </from>
                  <to>
                    <xdr:col>3</xdr:col>
                    <xdr:colOff>2257425</xdr:colOff>
                    <xdr:row>26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8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361950</xdr:rowOff>
                  </from>
                  <to>
                    <xdr:col>4</xdr:col>
                    <xdr:colOff>962025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9" name="Check Box 127">
              <controlPr defaultSize="0" autoFill="0" autoLine="0" autoPict="0">
                <anchor moveWithCells="1">
                  <from>
                    <xdr:col>4</xdr:col>
                    <xdr:colOff>200025</xdr:colOff>
                    <xdr:row>26</xdr:row>
                    <xdr:rowOff>104775</xdr:rowOff>
                  </from>
                  <to>
                    <xdr:col>4</xdr:col>
                    <xdr:colOff>952500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20" name="Check Box 128">
              <controlPr defaultSize="0" autoFill="0" autoLine="0" autoPict="0">
                <anchor moveWithCells="1">
                  <from>
                    <xdr:col>3</xdr:col>
                    <xdr:colOff>447675</xdr:colOff>
                    <xdr:row>26</xdr:row>
                    <xdr:rowOff>342900</xdr:rowOff>
                  </from>
                  <to>
                    <xdr:col>3</xdr:col>
                    <xdr:colOff>1190625</xdr:colOff>
                    <xdr:row>26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21" name="Check Box 129">
              <controlPr defaultSize="0" autoFill="0" autoLine="0" autoPict="0">
                <anchor moveWithCells="1">
                  <from>
                    <xdr:col>3</xdr:col>
                    <xdr:colOff>1504950</xdr:colOff>
                    <xdr:row>26</xdr:row>
                    <xdr:rowOff>342900</xdr:rowOff>
                  </from>
                  <to>
                    <xdr:col>3</xdr:col>
                    <xdr:colOff>2257425</xdr:colOff>
                    <xdr:row>26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22" name="Check Box 130">
              <controlPr defaultSize="0" autoFill="0" autoLine="0" autoPict="0">
                <anchor moveWithCells="1">
                  <from>
                    <xdr:col>2</xdr:col>
                    <xdr:colOff>85725</xdr:colOff>
                    <xdr:row>27</xdr:row>
                    <xdr:rowOff>304800</xdr:rowOff>
                  </from>
                  <to>
                    <xdr:col>2</xdr:col>
                    <xdr:colOff>1190625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23" name="Check Box 131">
              <controlPr defaultSize="0" autoFill="0" autoLine="0" autoPict="0">
                <anchor moveWithCells="1">
                  <from>
                    <xdr:col>2</xdr:col>
                    <xdr:colOff>76200</xdr:colOff>
                    <xdr:row>28</xdr:row>
                    <xdr:rowOff>209550</xdr:rowOff>
                  </from>
                  <to>
                    <xdr:col>2</xdr:col>
                    <xdr:colOff>1000125</xdr:colOff>
                    <xdr:row>28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24" name="Check Box 132">
              <controlPr defaultSize="0" autoFill="0" autoLine="0" autoPict="0">
                <anchor moveWithCells="1">
                  <from>
                    <xdr:col>2</xdr:col>
                    <xdr:colOff>66675</xdr:colOff>
                    <xdr:row>28</xdr:row>
                    <xdr:rowOff>533400</xdr:rowOff>
                  </from>
                  <to>
                    <xdr:col>2</xdr:col>
                    <xdr:colOff>962025</xdr:colOff>
                    <xdr:row>28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25" name="Check Box 133">
              <controlPr defaultSize="0" autoFill="0" autoLine="0" autoPict="0">
                <anchor moveWithCells="1">
                  <from>
                    <xdr:col>3</xdr:col>
                    <xdr:colOff>28575</xdr:colOff>
                    <xdr:row>28</xdr:row>
                    <xdr:rowOff>0</xdr:rowOff>
                  </from>
                  <to>
                    <xdr:col>3</xdr:col>
                    <xdr:colOff>495300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26" name="Check Box 134">
              <controlPr defaultSize="0" autoFill="0" autoLine="0" autoPict="0">
                <anchor moveWithCells="1">
                  <from>
                    <xdr:col>3</xdr:col>
                    <xdr:colOff>457200</xdr:colOff>
                    <xdr:row>27</xdr:row>
                    <xdr:rowOff>276225</xdr:rowOff>
                  </from>
                  <to>
                    <xdr:col>3</xdr:col>
                    <xdr:colOff>933450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27" name="Check Box 135">
              <controlPr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0</xdr:rowOff>
                  </from>
                  <to>
                    <xdr:col>3</xdr:col>
                    <xdr:colOff>1343025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28" name="Check Box 136">
              <controlPr defaultSize="0" autoFill="0" autoLine="0" autoPict="0">
                <anchor moveWithCells="1">
                  <from>
                    <xdr:col>3</xdr:col>
                    <xdr:colOff>1276350</xdr:colOff>
                    <xdr:row>27</xdr:row>
                    <xdr:rowOff>285750</xdr:rowOff>
                  </from>
                  <to>
                    <xdr:col>3</xdr:col>
                    <xdr:colOff>1733550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29" name="Check Box 137">
              <controlPr defaultSize="0" autoFill="0" autoLine="0" autoPict="0">
                <anchor moveWithCells="1">
                  <from>
                    <xdr:col>3</xdr:col>
                    <xdr:colOff>1666875</xdr:colOff>
                    <xdr:row>27</xdr:row>
                    <xdr:rowOff>304800</xdr:rowOff>
                  </from>
                  <to>
                    <xdr:col>3</xdr:col>
                    <xdr:colOff>2133600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30" name="Check Box 138">
              <controlPr defaultSize="0" autoFill="0" autoLine="0" autoPict="0">
                <anchor moveWithCells="1">
                  <from>
                    <xdr:col>3</xdr:col>
                    <xdr:colOff>2009775</xdr:colOff>
                    <xdr:row>28</xdr:row>
                    <xdr:rowOff>0</xdr:rowOff>
                  </from>
                  <to>
                    <xdr:col>4</xdr:col>
                    <xdr:colOff>9525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31" name="Check Box 139">
              <controlPr defaultSize="0" autoFill="0" autoLine="0" autoPict="0">
                <anchor moveWithCells="1">
                  <from>
                    <xdr:col>3</xdr:col>
                    <xdr:colOff>19050</xdr:colOff>
                    <xdr:row>28</xdr:row>
                    <xdr:rowOff>304800</xdr:rowOff>
                  </from>
                  <to>
                    <xdr:col>3</xdr:col>
                    <xdr:colOff>485775</xdr:colOff>
                    <xdr:row>28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32" name="Check Box 140">
              <controlPr defaultSize="0" autoFill="0" autoLine="0" autoPict="0">
                <anchor moveWithCells="1">
                  <from>
                    <xdr:col>3</xdr:col>
                    <xdr:colOff>476250</xdr:colOff>
                    <xdr:row>28</xdr:row>
                    <xdr:rowOff>333375</xdr:rowOff>
                  </from>
                  <to>
                    <xdr:col>3</xdr:col>
                    <xdr:colOff>942975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33" name="Check Box 141">
              <controlPr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333375</xdr:rowOff>
                  </from>
                  <to>
                    <xdr:col>3</xdr:col>
                    <xdr:colOff>1352550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34" name="Check Box 142">
              <controlPr defaultSize="0" autoFill="0" autoLine="0" autoPict="0">
                <anchor moveWithCells="1">
                  <from>
                    <xdr:col>3</xdr:col>
                    <xdr:colOff>1343025</xdr:colOff>
                    <xdr:row>28</xdr:row>
                    <xdr:rowOff>342900</xdr:rowOff>
                  </from>
                  <to>
                    <xdr:col>3</xdr:col>
                    <xdr:colOff>1809750</xdr:colOff>
                    <xdr:row>28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35" name="Check Box 143">
              <controlPr defaultSize="0" autoFill="0" autoLine="0" autoPict="0">
                <anchor moveWithCells="1">
                  <from>
                    <xdr:col>3</xdr:col>
                    <xdr:colOff>1838325</xdr:colOff>
                    <xdr:row>28</xdr:row>
                    <xdr:rowOff>323850</xdr:rowOff>
                  </from>
                  <to>
                    <xdr:col>3</xdr:col>
                    <xdr:colOff>2305050</xdr:colOff>
                    <xdr:row>28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36" name="Check Box 144">
              <controlPr defaultSize="0" autoFill="0" autoLine="0" autoPict="0">
                <anchor moveWithCells="1">
                  <from>
                    <xdr:col>4</xdr:col>
                    <xdr:colOff>104775</xdr:colOff>
                    <xdr:row>28</xdr:row>
                    <xdr:rowOff>9525</xdr:rowOff>
                  </from>
                  <to>
                    <xdr:col>4</xdr:col>
                    <xdr:colOff>647700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37" name="Check Box 145">
              <controlPr defaultSize="0" autoFill="0" autoLine="0" autoPict="0">
                <anchor moveWithCells="1">
                  <from>
                    <xdr:col>4</xdr:col>
                    <xdr:colOff>581025</xdr:colOff>
                    <xdr:row>28</xdr:row>
                    <xdr:rowOff>19050</xdr:rowOff>
                  </from>
                  <to>
                    <xdr:col>4</xdr:col>
                    <xdr:colOff>1143000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38" name="Check Box 146">
              <controlPr defaultSize="0" autoFill="0" autoLine="0" autoPict="0">
                <anchor moveWithCells="1">
                  <from>
                    <xdr:col>4</xdr:col>
                    <xdr:colOff>1123950</xdr:colOff>
                    <xdr:row>28</xdr:row>
                    <xdr:rowOff>9525</xdr:rowOff>
                  </from>
                  <to>
                    <xdr:col>4</xdr:col>
                    <xdr:colOff>1647825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39" name="Check Box 147">
              <controlPr defaultSize="0" autoFill="0" autoLine="0" autoPict="0">
                <anchor moveWithCells="1">
                  <from>
                    <xdr:col>4</xdr:col>
                    <xdr:colOff>1733550</xdr:colOff>
                    <xdr:row>28</xdr:row>
                    <xdr:rowOff>19050</xdr:rowOff>
                  </from>
                  <to>
                    <xdr:col>4</xdr:col>
                    <xdr:colOff>2257425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40" name="Check Box 148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381000</xdr:rowOff>
                  </from>
                  <to>
                    <xdr:col>4</xdr:col>
                    <xdr:colOff>809625</xdr:colOff>
                    <xdr:row>28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41" name="Check Box 149">
              <controlPr defaultSize="0" autoFill="0" autoLine="0" autoPict="0">
                <anchor moveWithCells="1">
                  <from>
                    <xdr:col>4</xdr:col>
                    <xdr:colOff>914400</xdr:colOff>
                    <xdr:row>28</xdr:row>
                    <xdr:rowOff>390525</xdr:rowOff>
                  </from>
                  <to>
                    <xdr:col>4</xdr:col>
                    <xdr:colOff>1457325</xdr:colOff>
                    <xdr:row>28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42" name="Check Box 150">
              <controlPr defaultSize="0" autoFill="0" autoLine="0" autoPict="0">
                <anchor moveWithCells="1">
                  <from>
                    <xdr:col>4</xdr:col>
                    <xdr:colOff>1571625</xdr:colOff>
                    <xdr:row>28</xdr:row>
                    <xdr:rowOff>390525</xdr:rowOff>
                  </from>
                  <to>
                    <xdr:col>4</xdr:col>
                    <xdr:colOff>2038350</xdr:colOff>
                    <xdr:row>28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43" name="Check Box 153">
              <controlPr defaultSize="0" autoFill="0" autoLine="0" autoPict="0">
                <anchor moveWithCells="1">
                  <from>
                    <xdr:col>2</xdr:col>
                    <xdr:colOff>428625</xdr:colOff>
                    <xdr:row>33</xdr:row>
                    <xdr:rowOff>0</xdr:rowOff>
                  </from>
                  <to>
                    <xdr:col>2</xdr:col>
                    <xdr:colOff>2219325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44" name="Check Box 156">
              <controlPr defaultSize="0" autoFill="0" autoLine="0" autoPict="0">
                <anchor moveWithCells="1">
                  <from>
                    <xdr:col>2</xdr:col>
                    <xdr:colOff>314325</xdr:colOff>
                    <xdr:row>31</xdr:row>
                    <xdr:rowOff>95250</xdr:rowOff>
                  </from>
                  <to>
                    <xdr:col>2</xdr:col>
                    <xdr:colOff>2143125</xdr:colOff>
                    <xdr:row>31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45" name="Check Box 157">
              <controlPr defaultSize="0" autoFill="0" autoLine="0" autoPict="0">
                <anchor moveWithCells="1">
                  <from>
                    <xdr:col>3</xdr:col>
                    <xdr:colOff>581025</xdr:colOff>
                    <xdr:row>31</xdr:row>
                    <xdr:rowOff>66675</xdr:rowOff>
                  </from>
                  <to>
                    <xdr:col>4</xdr:col>
                    <xdr:colOff>152400</xdr:colOff>
                    <xdr:row>31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46" name="Check Box 165">
              <controlPr defaultSize="0" autoFill="0" autoLine="0" autoPict="0">
                <anchor moveWithCells="1">
                  <from>
                    <xdr:col>2</xdr:col>
                    <xdr:colOff>190500</xdr:colOff>
                    <xdr:row>30</xdr:row>
                    <xdr:rowOff>400050</xdr:rowOff>
                  </from>
                  <to>
                    <xdr:col>2</xdr:col>
                    <xdr:colOff>2181225</xdr:colOff>
                    <xdr:row>30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47" name="Check Box 166">
              <controlPr defaultSize="0" autoFill="0" autoLine="0" autoPict="0">
                <anchor moveWithCells="1">
                  <from>
                    <xdr:col>4</xdr:col>
                    <xdr:colOff>1038225</xdr:colOff>
                    <xdr:row>30</xdr:row>
                    <xdr:rowOff>161925</xdr:rowOff>
                  </from>
                  <to>
                    <xdr:col>4</xdr:col>
                    <xdr:colOff>2143125</xdr:colOff>
                    <xdr:row>30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48" name="Check Box 167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57150</xdr:rowOff>
                  </from>
                  <to>
                    <xdr:col>2</xdr:col>
                    <xdr:colOff>2228850</xdr:colOff>
                    <xdr:row>30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49" name="Check Box 168">
              <controlPr defaultSize="0" autoFill="0" autoLine="0" autoPict="0">
                <anchor moveWithCells="1">
                  <from>
                    <xdr:col>2</xdr:col>
                    <xdr:colOff>2228850</xdr:colOff>
                    <xdr:row>30</xdr:row>
                    <xdr:rowOff>38100</xdr:rowOff>
                  </from>
                  <to>
                    <xdr:col>3</xdr:col>
                    <xdr:colOff>1743075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50" name="Check Box 169">
              <controlPr defaultSize="0" autoFill="0" autoLine="0" autoPict="0">
                <anchor moveWithCells="1">
                  <from>
                    <xdr:col>3</xdr:col>
                    <xdr:colOff>1781175</xdr:colOff>
                    <xdr:row>30</xdr:row>
                    <xdr:rowOff>19050</xdr:rowOff>
                  </from>
                  <to>
                    <xdr:col>4</xdr:col>
                    <xdr:colOff>1009650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51" name="Check Box 170">
              <controlPr defaultSize="0" autoFill="0" autoLine="0" autoPict="0">
                <anchor moveWithCells="1">
                  <from>
                    <xdr:col>2</xdr:col>
                    <xdr:colOff>2219325</xdr:colOff>
                    <xdr:row>30</xdr:row>
                    <xdr:rowOff>342900</xdr:rowOff>
                  </from>
                  <to>
                    <xdr:col>3</xdr:col>
                    <xdr:colOff>1571625</xdr:colOff>
                    <xdr:row>30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52" name="Check Box 171">
              <controlPr defaultSize="0" autoFill="0" autoLine="0" autoPict="0">
                <anchor moveWithCells="1">
                  <from>
                    <xdr:col>3</xdr:col>
                    <xdr:colOff>1790700</xdr:colOff>
                    <xdr:row>30</xdr:row>
                    <xdr:rowOff>304800</xdr:rowOff>
                  </from>
                  <to>
                    <xdr:col>4</xdr:col>
                    <xdr:colOff>485775</xdr:colOff>
                    <xdr:row>30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53" name="Check Box 174">
              <controlPr defaultSize="0" autoFill="0" autoLine="0" autoPict="0">
                <anchor moveWithCells="1">
                  <from>
                    <xdr:col>4</xdr:col>
                    <xdr:colOff>133350</xdr:colOff>
                    <xdr:row>32</xdr:row>
                    <xdr:rowOff>76200</xdr:rowOff>
                  </from>
                  <to>
                    <xdr:col>4</xdr:col>
                    <xdr:colOff>809625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54" name="Check Box 176">
              <controlPr defaultSize="0" autoFill="0" autoLine="0" autoPict="0">
                <anchor moveWithCells="1">
                  <from>
                    <xdr:col>3</xdr:col>
                    <xdr:colOff>219075</xdr:colOff>
                    <xdr:row>29</xdr:row>
                    <xdr:rowOff>0</xdr:rowOff>
                  </from>
                  <to>
                    <xdr:col>3</xdr:col>
                    <xdr:colOff>1800225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55" name="Check Box 177">
              <controlPr defaultSize="0" autoFill="0" autoLine="0" autoPict="0">
                <anchor moveWithCells="1">
                  <from>
                    <xdr:col>4</xdr:col>
                    <xdr:colOff>114300</xdr:colOff>
                    <xdr:row>31</xdr:row>
                    <xdr:rowOff>133350</xdr:rowOff>
                  </from>
                  <to>
                    <xdr:col>4</xdr:col>
                    <xdr:colOff>2105025</xdr:colOff>
                    <xdr:row>31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56" name="Check Box 179">
              <controlPr defaultSize="0" autoFill="0" autoLine="0" autoPict="0">
                <anchor moveWithCells="1">
                  <from>
                    <xdr:col>3</xdr:col>
                    <xdr:colOff>152400</xdr:colOff>
                    <xdr:row>33</xdr:row>
                    <xdr:rowOff>104775</xdr:rowOff>
                  </from>
                  <to>
                    <xdr:col>3</xdr:col>
                    <xdr:colOff>2171700</xdr:colOff>
                    <xdr:row>33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57" name="Check Box 180">
              <controlPr defaultSize="0" autoFill="0" autoLine="0" autoPict="0">
                <anchor moveWithCells="1">
                  <from>
                    <xdr:col>2</xdr:col>
                    <xdr:colOff>295275</xdr:colOff>
                    <xdr:row>32</xdr:row>
                    <xdr:rowOff>76200</xdr:rowOff>
                  </from>
                  <to>
                    <xdr:col>2</xdr:col>
                    <xdr:colOff>2133600</xdr:colOff>
                    <xdr:row>32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58" name="Check Box 181">
              <controlPr defaultSize="0" autoFill="0" autoLine="0" autoPict="0">
                <anchor moveWithCells="1">
                  <from>
                    <xdr:col>3</xdr:col>
                    <xdr:colOff>457200</xdr:colOff>
                    <xdr:row>32</xdr:row>
                    <xdr:rowOff>133350</xdr:rowOff>
                  </from>
                  <to>
                    <xdr:col>4</xdr:col>
                    <xdr:colOff>38100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59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33</xdr:row>
                    <xdr:rowOff>104775</xdr:rowOff>
                  </from>
                  <to>
                    <xdr:col>4</xdr:col>
                    <xdr:colOff>1990725</xdr:colOff>
                    <xdr:row>33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60" name="Check Box 183">
              <controlPr defaultSize="0" autoFill="0" autoLine="0" autoPict="0">
                <anchor moveWithCells="1">
                  <from>
                    <xdr:col>2</xdr:col>
                    <xdr:colOff>314325</xdr:colOff>
                    <xdr:row>35</xdr:row>
                    <xdr:rowOff>200025</xdr:rowOff>
                  </from>
                  <to>
                    <xdr:col>2</xdr:col>
                    <xdr:colOff>1543050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61" name="Check Box 184">
              <controlPr defaultSize="0" autoFill="0" autoLine="0" autoPict="0">
                <anchor moveWithCells="1">
                  <from>
                    <xdr:col>3</xdr:col>
                    <xdr:colOff>781050</xdr:colOff>
                    <xdr:row>35</xdr:row>
                    <xdr:rowOff>200025</xdr:rowOff>
                  </from>
                  <to>
                    <xdr:col>3</xdr:col>
                    <xdr:colOff>2009775</xdr:colOff>
                    <xdr:row>36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G20"/>
  <sheetViews>
    <sheetView topLeftCell="A7" workbookViewId="0">
      <selection activeCell="K7" sqref="K7"/>
    </sheetView>
  </sheetViews>
  <sheetFormatPr defaultRowHeight="18.75" x14ac:dyDescent="0.25"/>
  <cols>
    <col min="1" max="1" width="9.140625" style="211"/>
    <col min="2" max="2" width="41.42578125" style="211" customWidth="1"/>
    <col min="3" max="4" width="19.5703125" style="211" customWidth="1"/>
    <col min="5" max="5" width="22.7109375" style="211" customWidth="1"/>
    <col min="6" max="6" width="16.42578125" style="211" customWidth="1"/>
    <col min="7" max="7" width="20.5703125" style="211" customWidth="1"/>
    <col min="8" max="16384" width="9.140625" style="211"/>
  </cols>
  <sheetData>
    <row r="1" spans="2:7" ht="26.25" x14ac:dyDescent="0.25">
      <c r="B1" s="218" t="s">
        <v>125</v>
      </c>
      <c r="C1" s="218"/>
      <c r="D1" s="218"/>
      <c r="E1" s="218"/>
      <c r="F1" s="218"/>
      <c r="G1" s="218"/>
    </row>
    <row r="2" spans="2:7" ht="32.25" customHeight="1" x14ac:dyDescent="0.25">
      <c r="B2" s="224" t="s">
        <v>126</v>
      </c>
      <c r="C2" s="224"/>
      <c r="D2" s="224"/>
      <c r="E2" s="224"/>
      <c r="F2" s="224"/>
      <c r="G2" s="224"/>
    </row>
    <row r="3" spans="2:7" ht="34.5" customHeight="1" x14ac:dyDescent="0.25">
      <c r="B3" s="207" t="s">
        <v>107</v>
      </c>
      <c r="C3" s="207" t="s">
        <v>119</v>
      </c>
      <c r="D3" s="207" t="s">
        <v>120</v>
      </c>
      <c r="E3" s="207" t="s">
        <v>121</v>
      </c>
      <c r="F3" s="207" t="s">
        <v>122</v>
      </c>
      <c r="G3" s="207" t="s">
        <v>123</v>
      </c>
    </row>
    <row r="4" spans="2:7" ht="39.75" x14ac:dyDescent="0.25">
      <c r="B4" s="271" t="s">
        <v>117</v>
      </c>
      <c r="C4" s="217" t="s">
        <v>124</v>
      </c>
      <c r="D4" s="217"/>
      <c r="E4" s="217" t="s">
        <v>104</v>
      </c>
      <c r="F4" s="217"/>
      <c r="G4" s="216" t="s">
        <v>124</v>
      </c>
    </row>
    <row r="5" spans="2:7" ht="39.75" x14ac:dyDescent="0.25">
      <c r="B5" s="270" t="s">
        <v>118</v>
      </c>
      <c r="C5" s="214">
        <v>0.6</v>
      </c>
      <c r="D5" s="215"/>
      <c r="E5" s="214">
        <v>10</v>
      </c>
      <c r="F5" s="215"/>
      <c r="G5" s="210">
        <f>C5</f>
        <v>0.6</v>
      </c>
    </row>
    <row r="6" spans="2:7" ht="37.5" x14ac:dyDescent="0.25">
      <c r="B6" s="269" t="s">
        <v>128</v>
      </c>
      <c r="C6" s="220" t="s">
        <v>134</v>
      </c>
      <c r="D6" s="221"/>
      <c r="E6" s="221"/>
      <c r="F6" s="221"/>
      <c r="G6" s="222"/>
    </row>
    <row r="7" spans="2:7" ht="37.5" x14ac:dyDescent="0.25">
      <c r="B7" s="269" t="s">
        <v>129</v>
      </c>
      <c r="C7" s="212" t="s">
        <v>132</v>
      </c>
      <c r="D7" s="212" t="s">
        <v>133</v>
      </c>
      <c r="E7" s="212" t="s">
        <v>132</v>
      </c>
      <c r="F7" s="212" t="s">
        <v>133</v>
      </c>
      <c r="G7" s="212" t="s">
        <v>132</v>
      </c>
    </row>
    <row r="8" spans="2:7" ht="34.5" customHeight="1" x14ac:dyDescent="0.25">
      <c r="B8" s="225" t="s">
        <v>116</v>
      </c>
      <c r="C8" s="225"/>
      <c r="D8" s="225"/>
      <c r="E8" s="225"/>
      <c r="F8" s="225"/>
      <c r="G8" s="225"/>
    </row>
    <row r="9" spans="2:7" ht="32.25" customHeight="1" x14ac:dyDescent="0.25">
      <c r="B9" s="206" t="s">
        <v>107</v>
      </c>
      <c r="C9" s="206" t="s">
        <v>108</v>
      </c>
      <c r="D9" s="206"/>
      <c r="E9" s="206"/>
      <c r="F9" s="206"/>
      <c r="G9" s="206"/>
    </row>
    <row r="10" spans="2:7" ht="32.25" customHeight="1" x14ac:dyDescent="0.25">
      <c r="B10" s="206"/>
      <c r="C10" s="207" t="s">
        <v>109</v>
      </c>
      <c r="D10" s="207" t="s">
        <v>110</v>
      </c>
      <c r="E10" s="207" t="s">
        <v>111</v>
      </c>
      <c r="F10" s="206" t="s">
        <v>112</v>
      </c>
      <c r="G10" s="206"/>
    </row>
    <row r="11" spans="2:7" ht="42.75" customHeight="1" x14ac:dyDescent="0.25">
      <c r="B11" s="267" t="s">
        <v>117</v>
      </c>
      <c r="C11" s="208" t="s">
        <v>105</v>
      </c>
      <c r="D11" s="208" t="s">
        <v>113</v>
      </c>
      <c r="E11" s="208" t="s">
        <v>114</v>
      </c>
      <c r="F11" s="209" t="s">
        <v>115</v>
      </c>
      <c r="G11" s="209"/>
    </row>
    <row r="12" spans="2:7" ht="50.25" customHeight="1" x14ac:dyDescent="0.25">
      <c r="B12" s="270" t="s">
        <v>118</v>
      </c>
      <c r="C12" s="210">
        <v>10</v>
      </c>
      <c r="D12" s="210">
        <v>2.5</v>
      </c>
      <c r="E12" s="210">
        <v>0.5</v>
      </c>
      <c r="F12" s="213">
        <v>0.1</v>
      </c>
      <c r="G12" s="213"/>
    </row>
    <row r="13" spans="2:7" ht="37.5" customHeight="1" x14ac:dyDescent="0.25">
      <c r="B13" s="269" t="s">
        <v>128</v>
      </c>
      <c r="C13" s="219" t="s">
        <v>130</v>
      </c>
      <c r="D13" s="219"/>
      <c r="E13" s="219"/>
      <c r="F13" s="219"/>
      <c r="G13" s="219"/>
    </row>
    <row r="14" spans="2:7" ht="37.5" customHeight="1" x14ac:dyDescent="0.25">
      <c r="B14" s="269" t="s">
        <v>129</v>
      </c>
      <c r="C14" s="219" t="s">
        <v>131</v>
      </c>
      <c r="D14" s="219"/>
      <c r="E14" s="219"/>
      <c r="F14" s="219"/>
      <c r="G14" s="219"/>
    </row>
    <row r="15" spans="2:7" ht="40.5" customHeight="1" x14ac:dyDescent="0.25">
      <c r="B15" s="225" t="s">
        <v>63</v>
      </c>
      <c r="C15" s="225"/>
      <c r="D15" s="225"/>
      <c r="E15" s="225"/>
      <c r="F15" s="225"/>
      <c r="G15" s="225"/>
    </row>
    <row r="16" spans="2:7" ht="40.5" customHeight="1" x14ac:dyDescent="0.25">
      <c r="B16" s="207" t="s">
        <v>107</v>
      </c>
      <c r="C16" s="206" t="s">
        <v>108</v>
      </c>
      <c r="D16" s="206"/>
      <c r="E16" s="206"/>
      <c r="F16" s="206"/>
      <c r="G16" s="206"/>
    </row>
    <row r="17" spans="2:7" ht="39.75" x14ac:dyDescent="0.25">
      <c r="B17" s="267" t="s">
        <v>117</v>
      </c>
      <c r="C17" s="209" t="s">
        <v>106</v>
      </c>
      <c r="D17" s="209"/>
      <c r="E17" s="209"/>
      <c r="F17" s="209"/>
      <c r="G17" s="209"/>
    </row>
    <row r="18" spans="2:7" ht="39.75" x14ac:dyDescent="0.25">
      <c r="B18" s="268" t="s">
        <v>118</v>
      </c>
      <c r="C18" s="223" t="s">
        <v>135</v>
      </c>
      <c r="D18" s="223"/>
      <c r="E18" s="223"/>
      <c r="F18" s="223"/>
      <c r="G18" s="223"/>
    </row>
    <row r="19" spans="2:7" ht="37.5" x14ac:dyDescent="0.25">
      <c r="B19" s="269" t="s">
        <v>128</v>
      </c>
      <c r="C19" s="219" t="s">
        <v>127</v>
      </c>
      <c r="D19" s="219"/>
      <c r="E19" s="219"/>
      <c r="F19" s="219"/>
      <c r="G19" s="219"/>
    </row>
    <row r="20" spans="2:7" ht="45.75" customHeight="1" x14ac:dyDescent="0.25">
      <c r="B20" s="269" t="s">
        <v>129</v>
      </c>
      <c r="C20" s="219" t="s">
        <v>136</v>
      </c>
      <c r="D20" s="219"/>
      <c r="E20" s="219"/>
      <c r="F20" s="219"/>
      <c r="G20" s="219"/>
    </row>
  </sheetData>
  <mergeCells count="21">
    <mergeCell ref="C19:G19"/>
    <mergeCell ref="F11:G11"/>
    <mergeCell ref="F12:G12"/>
    <mergeCell ref="C13:G13"/>
    <mergeCell ref="C14:G14"/>
    <mergeCell ref="C16:G16"/>
    <mergeCell ref="C17:G17"/>
    <mergeCell ref="B15:G15"/>
    <mergeCell ref="C4:D4"/>
    <mergeCell ref="E4:F4"/>
    <mergeCell ref="B1:G1"/>
    <mergeCell ref="C5:D5"/>
    <mergeCell ref="E5:F5"/>
    <mergeCell ref="C6:G6"/>
    <mergeCell ref="B2:G2"/>
    <mergeCell ref="B8:G8"/>
    <mergeCell ref="B9:B10"/>
    <mergeCell ref="C9:G9"/>
    <mergeCell ref="F10:G10"/>
    <mergeCell ref="C18:G18"/>
    <mergeCell ref="C20:G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zoomScale="120" zoomScaleNormal="120" workbookViewId="0"/>
  </sheetViews>
  <sheetFormatPr defaultRowHeight="15" x14ac:dyDescent="0.25"/>
  <cols>
    <col min="1" max="1" width="4.710937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zoomScaleNormal="100" workbookViewId="0">
      <selection activeCell="A37" sqref="A37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zoomScale="70" zoomScaleNormal="70" workbookViewId="0">
      <selection activeCell="AM25" sqref="AM25"/>
    </sheetView>
  </sheetViews>
  <sheetFormatPr defaultRowHeight="15" x14ac:dyDescent="0.25"/>
  <cols>
    <col min="1" max="1" width="3.28515625" customWidth="1"/>
    <col min="14" max="14" width="25.2851562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zoomScale="98" zoomScaleNormal="98" workbookViewId="0">
      <selection activeCell="U35" sqref="U35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J39"/>
  <sheetViews>
    <sheetView zoomScaleNormal="100" zoomScalePageLayoutView="60" workbookViewId="0">
      <selection activeCell="F34" sqref="F34"/>
    </sheetView>
  </sheetViews>
  <sheetFormatPr defaultColWidth="33.28515625" defaultRowHeight="12.75" x14ac:dyDescent="0.2"/>
  <cols>
    <col min="1" max="1" width="7" style="258" customWidth="1"/>
    <col min="2" max="2" width="15.85546875" style="258" customWidth="1"/>
    <col min="3" max="4" width="28.7109375" style="258" customWidth="1"/>
    <col min="5" max="5" width="29.28515625" style="258" customWidth="1"/>
    <col min="6" max="6" width="33.28515625" style="258"/>
    <col min="7" max="10" width="19.85546875" style="258" customWidth="1"/>
    <col min="11" max="16384" width="33.28515625" style="258"/>
  </cols>
  <sheetData>
    <row r="1" spans="2:10" ht="35.25" customHeight="1" thickBot="1" x14ac:dyDescent="0.3">
      <c r="B1" s="264" t="s">
        <v>138</v>
      </c>
      <c r="C1" s="264"/>
      <c r="D1" s="264"/>
      <c r="E1" s="264"/>
      <c r="F1" s="264"/>
      <c r="G1" s="257"/>
      <c r="H1" s="257"/>
      <c r="I1" s="257"/>
      <c r="J1" s="257"/>
    </row>
    <row r="2" spans="2:10" ht="32.25" thickBot="1" x14ac:dyDescent="0.3">
      <c r="B2" s="227" t="s">
        <v>103</v>
      </c>
      <c r="C2" s="237" t="s">
        <v>139</v>
      </c>
      <c r="D2" s="238"/>
      <c r="E2" s="228" t="s">
        <v>140</v>
      </c>
      <c r="F2" s="228" t="s">
        <v>141</v>
      </c>
      <c r="G2" s="257"/>
      <c r="H2" s="257"/>
      <c r="I2" s="257"/>
      <c r="J2" s="257"/>
    </row>
    <row r="3" spans="2:10" ht="15.75" x14ac:dyDescent="0.25">
      <c r="B3" s="240" t="s">
        <v>142</v>
      </c>
      <c r="C3" s="243" t="s">
        <v>143</v>
      </c>
      <c r="D3" s="244"/>
      <c r="E3" s="240" t="s">
        <v>144</v>
      </c>
      <c r="F3" s="230" t="s">
        <v>144</v>
      </c>
      <c r="G3" s="257"/>
      <c r="H3" s="257"/>
      <c r="I3" s="257"/>
      <c r="J3" s="257"/>
    </row>
    <row r="4" spans="2:10" ht="16.5" thickBot="1" x14ac:dyDescent="0.3">
      <c r="B4" s="241"/>
      <c r="C4" s="245"/>
      <c r="D4" s="246"/>
      <c r="E4" s="241"/>
      <c r="F4" s="231" t="s">
        <v>145</v>
      </c>
      <c r="G4" s="257"/>
      <c r="H4" s="257"/>
      <c r="I4" s="257"/>
      <c r="J4" s="257"/>
    </row>
    <row r="5" spans="2:10" ht="111" thickBot="1" x14ac:dyDescent="0.3">
      <c r="B5" s="232" t="s">
        <v>146</v>
      </c>
      <c r="C5" s="248" t="s">
        <v>147</v>
      </c>
      <c r="D5" s="249"/>
      <c r="E5" s="231" t="s">
        <v>148</v>
      </c>
      <c r="F5" s="234" t="s">
        <v>191</v>
      </c>
      <c r="G5" s="257"/>
      <c r="H5" s="257"/>
      <c r="I5" s="257"/>
      <c r="J5" s="257"/>
    </row>
    <row r="6" spans="2:10" ht="15.75" x14ac:dyDescent="0.25">
      <c r="B6" s="240" t="s">
        <v>149</v>
      </c>
      <c r="C6" s="243" t="s">
        <v>150</v>
      </c>
      <c r="D6" s="244"/>
      <c r="E6" s="230" t="s">
        <v>151</v>
      </c>
      <c r="F6" s="230" t="s">
        <v>151</v>
      </c>
      <c r="G6" s="257"/>
      <c r="H6" s="257"/>
      <c r="I6" s="257"/>
      <c r="J6" s="257"/>
    </row>
    <row r="7" spans="2:10" ht="15.75" x14ac:dyDescent="0.25">
      <c r="B7" s="239"/>
      <c r="C7" s="250"/>
      <c r="D7" s="247"/>
      <c r="E7" s="230" t="s">
        <v>152</v>
      </c>
      <c r="F7" s="230" t="s">
        <v>153</v>
      </c>
      <c r="G7" s="257"/>
      <c r="H7" s="257"/>
      <c r="I7" s="257"/>
      <c r="J7" s="257"/>
    </row>
    <row r="8" spans="2:10" ht="32.25" thickBot="1" x14ac:dyDescent="0.3">
      <c r="B8" s="241"/>
      <c r="C8" s="245"/>
      <c r="D8" s="246"/>
      <c r="E8" s="235"/>
      <c r="F8" s="231" t="s">
        <v>154</v>
      </c>
      <c r="G8" s="257"/>
      <c r="H8" s="257"/>
      <c r="I8" s="257"/>
      <c r="J8" s="257"/>
    </row>
    <row r="9" spans="2:10" ht="16.5" thickBot="1" x14ac:dyDescent="0.3">
      <c r="B9" s="232" t="s">
        <v>155</v>
      </c>
      <c r="C9" s="248" t="s">
        <v>156</v>
      </c>
      <c r="D9" s="249"/>
      <c r="E9" s="248" t="s">
        <v>157</v>
      </c>
      <c r="F9" s="249"/>
      <c r="G9" s="257"/>
      <c r="H9" s="257"/>
      <c r="I9" s="257"/>
      <c r="J9" s="257"/>
    </row>
    <row r="10" spans="2:10" ht="32.25" thickBot="1" x14ac:dyDescent="0.3">
      <c r="B10" s="232" t="s">
        <v>158</v>
      </c>
      <c r="C10" s="248" t="s">
        <v>159</v>
      </c>
      <c r="D10" s="249"/>
      <c r="E10" s="231" t="s">
        <v>160</v>
      </c>
      <c r="F10" s="231" t="s">
        <v>161</v>
      </c>
      <c r="G10" s="257"/>
      <c r="H10" s="257"/>
      <c r="I10" s="257"/>
      <c r="J10" s="257"/>
    </row>
    <row r="11" spans="2:10" ht="48" thickBot="1" x14ac:dyDescent="0.3">
      <c r="B11" s="232" t="s">
        <v>162</v>
      </c>
      <c r="C11" s="248" t="s">
        <v>163</v>
      </c>
      <c r="D11" s="249"/>
      <c r="E11" s="231" t="s">
        <v>164</v>
      </c>
      <c r="F11" s="231" t="s">
        <v>161</v>
      </c>
      <c r="G11" s="257"/>
      <c r="H11" s="257"/>
      <c r="I11" s="257"/>
      <c r="J11" s="257"/>
    </row>
    <row r="12" spans="2:10" ht="32.25" thickBot="1" x14ac:dyDescent="0.3">
      <c r="B12" s="232" t="s">
        <v>165</v>
      </c>
      <c r="C12" s="248" t="s">
        <v>166</v>
      </c>
      <c r="D12" s="249"/>
      <c r="E12" s="231" t="s">
        <v>167</v>
      </c>
      <c r="F12" s="231" t="s">
        <v>168</v>
      </c>
      <c r="G12" s="257"/>
      <c r="H12" s="257"/>
      <c r="I12" s="257"/>
      <c r="J12" s="257"/>
    </row>
    <row r="13" spans="2:10" ht="15.75" x14ac:dyDescent="0.25">
      <c r="B13" s="240" t="s">
        <v>169</v>
      </c>
      <c r="C13" s="260" t="s">
        <v>170</v>
      </c>
      <c r="D13" s="260" t="s">
        <v>171</v>
      </c>
      <c r="E13" s="240" t="s">
        <v>172</v>
      </c>
      <c r="F13" s="230" t="s">
        <v>172</v>
      </c>
      <c r="G13" s="257"/>
      <c r="H13" s="257"/>
      <c r="I13" s="257"/>
      <c r="J13" s="257"/>
    </row>
    <row r="14" spans="2:10" ht="16.5" thickBot="1" x14ac:dyDescent="0.3">
      <c r="B14" s="239"/>
      <c r="C14" s="261"/>
      <c r="D14" s="262"/>
      <c r="E14" s="241"/>
      <c r="F14" s="231" t="s">
        <v>173</v>
      </c>
      <c r="G14" s="257"/>
      <c r="H14" s="257"/>
      <c r="I14" s="257"/>
      <c r="J14" s="257"/>
    </row>
    <row r="15" spans="2:10" ht="15.75" x14ac:dyDescent="0.25">
      <c r="B15" s="239"/>
      <c r="C15" s="261"/>
      <c r="D15" s="240" t="s">
        <v>174</v>
      </c>
      <c r="E15" s="243" t="s">
        <v>175</v>
      </c>
      <c r="F15" s="244"/>
      <c r="G15" s="257"/>
      <c r="H15" s="257"/>
      <c r="I15" s="257"/>
      <c r="J15" s="257"/>
    </row>
    <row r="16" spans="2:10" ht="16.5" thickBot="1" x14ac:dyDescent="0.3">
      <c r="B16" s="241"/>
      <c r="C16" s="262"/>
      <c r="D16" s="241"/>
      <c r="E16" s="245" t="s">
        <v>176</v>
      </c>
      <c r="F16" s="246"/>
      <c r="G16" s="257"/>
      <c r="H16" s="257"/>
      <c r="I16" s="257"/>
      <c r="J16" s="257"/>
    </row>
    <row r="17" spans="2:10" ht="15.75" x14ac:dyDescent="0.25">
      <c r="B17" s="251" t="s">
        <v>177</v>
      </c>
      <c r="C17" s="252"/>
      <c r="D17" s="252"/>
      <c r="E17" s="252"/>
      <c r="F17" s="253"/>
      <c r="G17" s="257"/>
      <c r="H17" s="257"/>
      <c r="I17" s="257"/>
      <c r="J17" s="257"/>
    </row>
    <row r="18" spans="2:10" ht="16.5" thickBot="1" x14ac:dyDescent="0.3">
      <c r="B18" s="254" t="s">
        <v>178</v>
      </c>
      <c r="C18" s="255"/>
      <c r="D18" s="255"/>
      <c r="E18" s="255"/>
      <c r="F18" s="256"/>
      <c r="G18" s="257"/>
      <c r="H18" s="257"/>
      <c r="I18" s="257"/>
      <c r="J18" s="257"/>
    </row>
    <row r="19" spans="2:10" ht="15.75" x14ac:dyDescent="0.25">
      <c r="B19" s="259"/>
      <c r="C19" s="257"/>
      <c r="D19" s="257"/>
      <c r="E19" s="257"/>
      <c r="F19" s="257"/>
      <c r="G19" s="257"/>
      <c r="H19" s="257"/>
      <c r="I19" s="257"/>
      <c r="J19" s="257"/>
    </row>
    <row r="20" spans="2:10" ht="15.75" x14ac:dyDescent="0.25">
      <c r="B20" s="259"/>
      <c r="C20" s="257"/>
      <c r="D20" s="257"/>
      <c r="E20" s="257"/>
      <c r="F20" s="257"/>
      <c r="G20" s="257"/>
      <c r="H20" s="257"/>
      <c r="I20" s="257"/>
      <c r="J20" s="257"/>
    </row>
    <row r="21" spans="2:10" ht="15.75" x14ac:dyDescent="0.25">
      <c r="B21" s="259"/>
      <c r="C21" s="257"/>
      <c r="D21" s="257"/>
      <c r="E21" s="257"/>
      <c r="F21" s="257"/>
      <c r="G21" s="257"/>
      <c r="H21" s="257"/>
      <c r="I21" s="257"/>
      <c r="J21" s="257"/>
    </row>
    <row r="22" spans="2:10" ht="15.75" x14ac:dyDescent="0.25">
      <c r="B22" s="236"/>
      <c r="C22" s="257"/>
      <c r="D22" s="257"/>
      <c r="E22" s="257"/>
      <c r="F22" s="257"/>
      <c r="G22" s="257"/>
      <c r="H22" s="257"/>
      <c r="I22" s="257"/>
      <c r="J22" s="257"/>
    </row>
    <row r="23" spans="2:10" ht="63" customHeight="1" x14ac:dyDescent="0.25">
      <c r="B23" s="242" t="s">
        <v>179</v>
      </c>
      <c r="C23" s="242"/>
      <c r="D23" s="242"/>
      <c r="E23" s="242"/>
      <c r="F23" s="242"/>
      <c r="G23" s="257"/>
      <c r="H23" s="257"/>
      <c r="I23" s="257"/>
      <c r="J23" s="257"/>
    </row>
    <row r="24" spans="2:10" ht="15.75" x14ac:dyDescent="0.25">
      <c r="B24" s="259"/>
      <c r="C24" s="257"/>
      <c r="D24" s="257"/>
      <c r="E24" s="257"/>
      <c r="F24" s="257"/>
      <c r="G24" s="257"/>
      <c r="H24" s="257"/>
      <c r="I24" s="257"/>
      <c r="J24" s="257"/>
    </row>
    <row r="25" spans="2:10" ht="15.75" x14ac:dyDescent="0.25">
      <c r="B25" s="259"/>
      <c r="C25" s="257"/>
      <c r="D25" s="257"/>
      <c r="E25" s="257"/>
      <c r="F25" s="257"/>
      <c r="G25" s="257"/>
      <c r="H25" s="257"/>
      <c r="I25" s="257"/>
      <c r="J25" s="257"/>
    </row>
    <row r="26" spans="2:10" ht="15.75" x14ac:dyDescent="0.25">
      <c r="B26" s="265" t="s">
        <v>180</v>
      </c>
      <c r="C26" s="265"/>
      <c r="D26" s="265"/>
      <c r="E26" s="265"/>
      <c r="F26" s="265"/>
      <c r="G26" s="257"/>
      <c r="H26" s="257"/>
      <c r="I26" s="257"/>
      <c r="J26" s="257"/>
    </row>
    <row r="27" spans="2:10" ht="284.25" customHeight="1" x14ac:dyDescent="0.25">
      <c r="B27" s="266"/>
      <c r="C27" s="266"/>
      <c r="D27" s="266"/>
      <c r="E27" s="266"/>
      <c r="F27" s="266"/>
      <c r="G27" s="257"/>
      <c r="H27" s="257"/>
      <c r="I27" s="257"/>
      <c r="J27" s="257"/>
    </row>
    <row r="28" spans="2:10" ht="16.5" customHeight="1" x14ac:dyDescent="0.25">
      <c r="B28" s="265" t="s">
        <v>181</v>
      </c>
      <c r="C28" s="265"/>
      <c r="D28" s="265"/>
      <c r="E28" s="265"/>
      <c r="F28" s="265"/>
      <c r="G28" s="257"/>
      <c r="H28" s="257"/>
      <c r="I28" s="257"/>
      <c r="J28" s="257"/>
    </row>
    <row r="29" spans="2:10" ht="227.25" customHeight="1" x14ac:dyDescent="0.25">
      <c r="B29" s="266"/>
      <c r="C29" s="266"/>
      <c r="D29" s="266"/>
      <c r="E29" s="266"/>
      <c r="F29" s="266"/>
      <c r="G29" s="257"/>
      <c r="H29" s="257"/>
      <c r="I29" s="257"/>
      <c r="J29" s="257"/>
    </row>
    <row r="30" spans="2:10" ht="15.75" x14ac:dyDescent="0.25">
      <c r="B30" s="259"/>
      <c r="C30" s="257"/>
      <c r="D30" s="257"/>
      <c r="E30" s="257"/>
      <c r="F30" s="257"/>
      <c r="G30" s="257"/>
      <c r="H30" s="257"/>
      <c r="I30" s="257"/>
      <c r="J30" s="257"/>
    </row>
    <row r="31" spans="2:10" ht="31.5" x14ac:dyDescent="0.25">
      <c r="B31" s="263" t="s">
        <v>182</v>
      </c>
      <c r="C31" s="257"/>
      <c r="D31" s="257"/>
      <c r="E31" s="257"/>
      <c r="F31" s="257"/>
      <c r="G31" s="257"/>
      <c r="H31" s="257"/>
      <c r="I31" s="257"/>
      <c r="J31" s="257"/>
    </row>
    <row r="32" spans="2:10" ht="15.75" x14ac:dyDescent="0.25">
      <c r="B32" s="263"/>
      <c r="C32" s="257"/>
      <c r="D32" s="257"/>
      <c r="E32" s="257"/>
      <c r="F32" s="257"/>
      <c r="G32" s="257"/>
      <c r="H32" s="257"/>
      <c r="I32" s="257"/>
      <c r="J32" s="257"/>
    </row>
    <row r="33" spans="2:10" ht="15.75" x14ac:dyDescent="0.25">
      <c r="B33" s="263"/>
      <c r="C33" s="257"/>
      <c r="D33" s="257"/>
      <c r="E33" s="257"/>
      <c r="F33" s="257"/>
      <c r="G33" s="257"/>
      <c r="H33" s="257"/>
      <c r="I33" s="257"/>
      <c r="J33" s="257"/>
    </row>
    <row r="34" spans="2:10" ht="32.25" thickBot="1" x14ac:dyDescent="0.25">
      <c r="B34" s="231" t="s">
        <v>183</v>
      </c>
      <c r="C34" s="231" t="s">
        <v>184</v>
      </c>
      <c r="D34" s="231">
        <v>3</v>
      </c>
      <c r="E34" s="231">
        <v>1</v>
      </c>
      <c r="F34" s="231">
        <v>40</v>
      </c>
      <c r="G34" s="231">
        <v>11</v>
      </c>
      <c r="H34" s="231" t="s">
        <v>185</v>
      </c>
      <c r="I34" s="231" t="s">
        <v>186</v>
      </c>
      <c r="J34" s="233" t="s">
        <v>187</v>
      </c>
    </row>
    <row r="35" spans="2:10" ht="15.75" x14ac:dyDescent="0.2">
      <c r="B35" s="230">
        <v>1</v>
      </c>
      <c r="C35" s="230">
        <v>2</v>
      </c>
      <c r="D35" s="230">
        <v>3</v>
      </c>
      <c r="E35" s="230">
        <v>4</v>
      </c>
      <c r="F35" s="230">
        <v>5</v>
      </c>
      <c r="G35" s="230">
        <v>6</v>
      </c>
      <c r="H35" s="230">
        <v>7</v>
      </c>
      <c r="I35" s="230">
        <v>8</v>
      </c>
      <c r="J35" s="229">
        <v>9</v>
      </c>
    </row>
    <row r="36" spans="2:10" ht="15.75" x14ac:dyDescent="0.25">
      <c r="B36" s="259"/>
      <c r="C36" s="257"/>
      <c r="D36" s="257"/>
      <c r="E36" s="257"/>
      <c r="F36" s="257"/>
      <c r="G36" s="257"/>
      <c r="H36" s="257"/>
      <c r="I36" s="257"/>
      <c r="J36" s="257"/>
    </row>
    <row r="37" spans="2:10" ht="15.75" x14ac:dyDescent="0.25">
      <c r="B37" s="259"/>
      <c r="C37" s="257"/>
      <c r="D37" s="257"/>
      <c r="E37" s="257"/>
      <c r="F37" s="257"/>
      <c r="G37" s="257"/>
      <c r="H37" s="257"/>
      <c r="I37" s="257"/>
      <c r="J37" s="257"/>
    </row>
    <row r="38" spans="2:10" ht="32.25" thickBot="1" x14ac:dyDescent="0.25">
      <c r="B38" s="231" t="s">
        <v>183</v>
      </c>
      <c r="C38" s="231" t="s">
        <v>188</v>
      </c>
      <c r="D38" s="231" t="s">
        <v>189</v>
      </c>
      <c r="E38" s="231">
        <v>3</v>
      </c>
      <c r="F38" s="231">
        <v>60</v>
      </c>
      <c r="G38" s="231">
        <v>12</v>
      </c>
      <c r="H38" s="231" t="s">
        <v>185</v>
      </c>
      <c r="I38" s="231" t="s">
        <v>190</v>
      </c>
      <c r="J38" s="233" t="s">
        <v>187</v>
      </c>
    </row>
    <row r="39" spans="2:10" ht="15.75" x14ac:dyDescent="0.2">
      <c r="B39" s="230">
        <v>1</v>
      </c>
      <c r="C39" s="230">
        <v>2</v>
      </c>
      <c r="D39" s="230">
        <v>3</v>
      </c>
      <c r="E39" s="230">
        <v>4</v>
      </c>
      <c r="F39" s="230">
        <v>5</v>
      </c>
      <c r="G39" s="230">
        <v>6</v>
      </c>
      <c r="H39" s="230">
        <v>7</v>
      </c>
      <c r="I39" s="230">
        <v>8</v>
      </c>
      <c r="J39" s="229">
        <v>9</v>
      </c>
    </row>
  </sheetData>
  <mergeCells count="27">
    <mergeCell ref="B17:F17"/>
    <mergeCell ref="B18:F18"/>
    <mergeCell ref="B1:F1"/>
    <mergeCell ref="B23:F23"/>
    <mergeCell ref="B26:F26"/>
    <mergeCell ref="B27:F27"/>
    <mergeCell ref="B28:F28"/>
    <mergeCell ref="B29:F29"/>
    <mergeCell ref="C12:D12"/>
    <mergeCell ref="B13:B16"/>
    <mergeCell ref="C13:C16"/>
    <mergeCell ref="D13:D14"/>
    <mergeCell ref="E13:E14"/>
    <mergeCell ref="D15:D16"/>
    <mergeCell ref="E15:F15"/>
    <mergeCell ref="E16:F16"/>
    <mergeCell ref="B6:B8"/>
    <mergeCell ref="C6:D8"/>
    <mergeCell ref="C9:D9"/>
    <mergeCell ref="E9:F9"/>
    <mergeCell ref="C10:D10"/>
    <mergeCell ref="C11:D11"/>
    <mergeCell ref="C2:D2"/>
    <mergeCell ref="B3:B4"/>
    <mergeCell ref="C3:D4"/>
    <mergeCell ref="E3:E4"/>
    <mergeCell ref="C5:D5"/>
  </mergeCells>
  <pageMargins left="0.25" right="0.25" top="0.75" bottom="0.75" header="0.3" footer="0.3"/>
  <pageSetup paperSize="9" scale="6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showWhiteSpace="0" zoomScale="90" zoomScaleNormal="90" workbookViewId="0">
      <selection activeCell="X24" sqref="X24"/>
    </sheetView>
  </sheetViews>
  <sheetFormatPr defaultRowHeight="15" x14ac:dyDescent="0.25"/>
  <cols>
    <col min="1" max="1" width="2" customWidth="1"/>
    <col min="2" max="2" width="6" customWidth="1"/>
    <col min="3" max="4" width="10.28515625" customWidth="1"/>
    <col min="5" max="5" width="12.85546875" customWidth="1"/>
    <col min="6" max="17" width="10.28515625" customWidth="1"/>
    <col min="18" max="18" width="7.42578125" customWidth="1"/>
    <col min="19" max="19" width="2.42578125" customWidth="1"/>
  </cols>
  <sheetData>
    <row r="1" spans="2:18" ht="15.75" thickBot="1" x14ac:dyDescent="0.3"/>
    <row r="2" spans="2:18" ht="43.5" customHeight="1" x14ac:dyDescent="0.25">
      <c r="B2" s="113" t="s">
        <v>13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5"/>
    </row>
    <row r="3" spans="2:18" ht="14.25" customHeight="1" thickBot="1" x14ac:dyDescent="0.3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spans="2:18" ht="15" customHeight="1" x14ac:dyDescent="0.25">
      <c r="B4" s="3"/>
      <c r="C4" s="2"/>
      <c r="D4" s="2"/>
      <c r="E4" s="2"/>
      <c r="F4" s="2"/>
      <c r="G4" s="116" t="s">
        <v>9</v>
      </c>
      <c r="H4" s="117"/>
      <c r="I4" s="117"/>
      <c r="J4" s="117"/>
      <c r="K4" s="117"/>
      <c r="L4" s="117"/>
      <c r="M4" s="117"/>
      <c r="N4" s="118"/>
      <c r="O4" s="2"/>
      <c r="P4" s="2"/>
      <c r="Q4" s="2"/>
      <c r="R4" s="4"/>
    </row>
    <row r="5" spans="2:18" ht="15.75" customHeight="1" thickBot="1" x14ac:dyDescent="0.3">
      <c r="B5" s="3"/>
      <c r="C5" s="2"/>
      <c r="D5" s="2"/>
      <c r="E5" s="2"/>
      <c r="F5" s="2"/>
      <c r="G5" s="119"/>
      <c r="H5" s="120"/>
      <c r="I5" s="120"/>
      <c r="J5" s="120"/>
      <c r="K5" s="120"/>
      <c r="L5" s="120"/>
      <c r="M5" s="120"/>
      <c r="N5" s="121"/>
      <c r="O5" s="2"/>
      <c r="P5" s="2"/>
      <c r="Q5" s="2"/>
      <c r="R5" s="4"/>
    </row>
    <row r="6" spans="2:18" x14ac:dyDescent="0.25"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"/>
    </row>
    <row r="7" spans="2:18" x14ac:dyDescent="0.25"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4"/>
    </row>
    <row r="8" spans="2:18" ht="15.75" thickBot="1" x14ac:dyDescent="0.3"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4"/>
    </row>
    <row r="9" spans="2:18" ht="15" customHeight="1" x14ac:dyDescent="0.25">
      <c r="B9" s="3"/>
      <c r="E9" s="158" t="s">
        <v>10</v>
      </c>
      <c r="F9" s="159"/>
      <c r="G9" s="160"/>
      <c r="H9" s="2"/>
      <c r="I9" s="2"/>
      <c r="J9" s="2"/>
      <c r="K9" s="2"/>
      <c r="L9" s="2"/>
      <c r="M9" s="140" t="s">
        <v>11</v>
      </c>
      <c r="N9" s="141"/>
      <c r="O9" s="142"/>
      <c r="R9" s="4"/>
    </row>
    <row r="10" spans="2:18" ht="15" customHeight="1" x14ac:dyDescent="0.25">
      <c r="B10" s="3"/>
      <c r="E10" s="161"/>
      <c r="F10" s="162"/>
      <c r="G10" s="163"/>
      <c r="H10" s="2"/>
      <c r="I10" s="2"/>
      <c r="J10" s="2"/>
      <c r="K10" s="2"/>
      <c r="L10" s="2"/>
      <c r="M10" s="143"/>
      <c r="N10" s="144"/>
      <c r="O10" s="145"/>
      <c r="R10" s="4"/>
    </row>
    <row r="11" spans="2:18" ht="15.75" customHeight="1" thickBot="1" x14ac:dyDescent="0.3">
      <c r="B11" s="3"/>
      <c r="E11" s="170"/>
      <c r="F11" s="171"/>
      <c r="G11" s="172"/>
      <c r="H11" s="2"/>
      <c r="I11" s="2"/>
      <c r="J11" s="2"/>
      <c r="K11" s="2"/>
      <c r="L11" s="2"/>
      <c r="M11" s="155"/>
      <c r="N11" s="156"/>
      <c r="O11" s="157"/>
      <c r="R11" s="4"/>
    </row>
    <row r="12" spans="2:18" x14ac:dyDescent="0.25"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4"/>
    </row>
    <row r="13" spans="2:18" ht="15.75" thickBot="1" x14ac:dyDescent="0.3"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4"/>
    </row>
    <row r="14" spans="2:18" ht="17.25" customHeight="1" x14ac:dyDescent="0.25">
      <c r="B14" s="3"/>
      <c r="C14" s="158" t="s">
        <v>83</v>
      </c>
      <c r="D14" s="159"/>
      <c r="E14" s="160"/>
      <c r="F14" s="2"/>
      <c r="G14" s="149" t="s">
        <v>86</v>
      </c>
      <c r="H14" s="150"/>
      <c r="I14" s="151"/>
      <c r="J14" s="2"/>
      <c r="K14" s="128" t="s">
        <v>90</v>
      </c>
      <c r="L14" s="129"/>
      <c r="M14" s="130"/>
      <c r="N14" s="2"/>
      <c r="O14" s="140" t="s">
        <v>94</v>
      </c>
      <c r="P14" s="141"/>
      <c r="Q14" s="142"/>
      <c r="R14" s="4"/>
    </row>
    <row r="15" spans="2:18" ht="17.25" customHeight="1" x14ac:dyDescent="0.25">
      <c r="B15" s="3"/>
      <c r="C15" s="161"/>
      <c r="D15" s="162"/>
      <c r="E15" s="163"/>
      <c r="F15" s="2"/>
      <c r="G15" s="152"/>
      <c r="H15" s="153"/>
      <c r="I15" s="154"/>
      <c r="J15" s="2"/>
      <c r="K15" s="131"/>
      <c r="L15" s="132"/>
      <c r="M15" s="133"/>
      <c r="N15" s="2"/>
      <c r="O15" s="143"/>
      <c r="P15" s="144"/>
      <c r="Q15" s="145"/>
      <c r="R15" s="4"/>
    </row>
    <row r="16" spans="2:18" ht="17.25" customHeight="1" x14ac:dyDescent="0.25">
      <c r="B16" s="3"/>
      <c r="C16" s="161"/>
      <c r="D16" s="162"/>
      <c r="E16" s="163"/>
      <c r="F16" s="2"/>
      <c r="G16" s="152"/>
      <c r="H16" s="153"/>
      <c r="I16" s="154"/>
      <c r="J16" s="2"/>
      <c r="K16" s="131"/>
      <c r="L16" s="132"/>
      <c r="M16" s="133"/>
      <c r="N16" s="2"/>
      <c r="O16" s="143"/>
      <c r="P16" s="144"/>
      <c r="Q16" s="145"/>
      <c r="R16" s="4"/>
    </row>
    <row r="17" spans="2:18" ht="15" customHeight="1" x14ac:dyDescent="0.25">
      <c r="B17" s="3"/>
      <c r="C17" s="161"/>
      <c r="D17" s="162"/>
      <c r="E17" s="163"/>
      <c r="F17" s="2"/>
      <c r="G17" s="152"/>
      <c r="H17" s="153"/>
      <c r="I17" s="154"/>
      <c r="J17" s="2"/>
      <c r="K17" s="131"/>
      <c r="L17" s="132"/>
      <c r="M17" s="133"/>
      <c r="N17" s="2"/>
      <c r="O17" s="143"/>
      <c r="P17" s="144"/>
      <c r="Q17" s="145"/>
      <c r="R17" s="4"/>
    </row>
    <row r="18" spans="2:18" ht="15.75" customHeight="1" x14ac:dyDescent="0.25">
      <c r="B18" s="3"/>
      <c r="C18" s="161"/>
      <c r="D18" s="162"/>
      <c r="E18" s="163"/>
      <c r="F18" s="2"/>
      <c r="G18" s="55"/>
      <c r="H18" s="56"/>
      <c r="I18" s="57"/>
      <c r="J18" s="2"/>
      <c r="K18" s="131"/>
      <c r="L18" s="132"/>
      <c r="M18" s="133"/>
      <c r="N18" s="2"/>
      <c r="O18" s="143"/>
      <c r="P18" s="144"/>
      <c r="Q18" s="145"/>
      <c r="R18" s="4"/>
    </row>
    <row r="19" spans="2:18" ht="23.25" customHeight="1" x14ac:dyDescent="0.25">
      <c r="B19" s="3"/>
      <c r="C19" s="164" t="s">
        <v>84</v>
      </c>
      <c r="D19" s="165"/>
      <c r="E19" s="166"/>
      <c r="F19" s="2"/>
      <c r="G19" s="122" t="s">
        <v>93</v>
      </c>
      <c r="H19" s="123"/>
      <c r="I19" s="124"/>
      <c r="J19" s="2"/>
      <c r="K19" s="134" t="s">
        <v>84</v>
      </c>
      <c r="L19" s="135"/>
      <c r="M19" s="136"/>
      <c r="N19" s="2"/>
      <c r="O19" s="146" t="s">
        <v>84</v>
      </c>
      <c r="P19" s="147"/>
      <c r="Q19" s="148"/>
      <c r="R19" s="4"/>
    </row>
    <row r="20" spans="2:18" ht="21" customHeight="1" x14ac:dyDescent="0.25">
      <c r="B20" s="3"/>
      <c r="C20" s="164" t="s">
        <v>85</v>
      </c>
      <c r="D20" s="165"/>
      <c r="E20" s="166"/>
      <c r="F20" s="2"/>
      <c r="G20" s="122" t="s">
        <v>89</v>
      </c>
      <c r="H20" s="123"/>
      <c r="I20" s="124"/>
      <c r="J20" s="2"/>
      <c r="K20" s="134" t="s">
        <v>85</v>
      </c>
      <c r="L20" s="135"/>
      <c r="M20" s="136"/>
      <c r="N20" s="2"/>
      <c r="O20" s="146" t="s">
        <v>85</v>
      </c>
      <c r="P20" s="147"/>
      <c r="Q20" s="148"/>
      <c r="R20" s="4"/>
    </row>
    <row r="21" spans="2:18" ht="46.5" customHeight="1" x14ac:dyDescent="0.25">
      <c r="B21" s="3"/>
      <c r="C21" s="167" t="s">
        <v>88</v>
      </c>
      <c r="D21" s="168"/>
      <c r="E21" s="169"/>
      <c r="F21" s="2"/>
      <c r="G21" s="125" t="s">
        <v>88</v>
      </c>
      <c r="H21" s="126"/>
      <c r="I21" s="127"/>
      <c r="J21" s="2"/>
      <c r="K21" s="137" t="s">
        <v>88</v>
      </c>
      <c r="L21" s="138"/>
      <c r="M21" s="139"/>
      <c r="N21" s="2"/>
      <c r="O21" s="179" t="s">
        <v>96</v>
      </c>
      <c r="P21" s="180"/>
      <c r="Q21" s="181"/>
      <c r="R21" s="4"/>
    </row>
    <row r="22" spans="2:18" ht="24.75" customHeight="1" x14ac:dyDescent="0.25">
      <c r="B22" s="3"/>
      <c r="C22" s="188" t="s">
        <v>92</v>
      </c>
      <c r="D22" s="189"/>
      <c r="E22" s="190"/>
      <c r="F22" s="2"/>
      <c r="G22" s="194" t="s">
        <v>87</v>
      </c>
      <c r="H22" s="195"/>
      <c r="I22" s="196"/>
      <c r="J22" s="2"/>
      <c r="K22" s="200" t="s">
        <v>91</v>
      </c>
      <c r="L22" s="201"/>
      <c r="M22" s="202"/>
      <c r="N22" s="2"/>
      <c r="O22" s="173" t="s">
        <v>95</v>
      </c>
      <c r="P22" s="174"/>
      <c r="Q22" s="175"/>
      <c r="R22" s="4"/>
    </row>
    <row r="23" spans="2:18" ht="42.75" customHeight="1" thickBot="1" x14ac:dyDescent="0.3">
      <c r="B23" s="3"/>
      <c r="C23" s="191"/>
      <c r="D23" s="192"/>
      <c r="E23" s="193"/>
      <c r="F23" s="2"/>
      <c r="G23" s="197"/>
      <c r="H23" s="198"/>
      <c r="I23" s="199"/>
      <c r="J23" s="2"/>
      <c r="K23" s="203"/>
      <c r="L23" s="204"/>
      <c r="M23" s="205"/>
      <c r="N23" s="2"/>
      <c r="O23" s="176"/>
      <c r="P23" s="177"/>
      <c r="Q23" s="178"/>
      <c r="R23" s="4"/>
    </row>
    <row r="24" spans="2:18" ht="25.5" customHeight="1" x14ac:dyDescent="0.25"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R24" s="4"/>
    </row>
    <row r="25" spans="2:18" ht="25.5" customHeight="1" thickBot="1" x14ac:dyDescent="0.3"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R25" s="4"/>
    </row>
    <row r="26" spans="2:18" ht="30" customHeight="1" x14ac:dyDescent="0.25">
      <c r="B26" s="3"/>
      <c r="C26" s="158" t="s">
        <v>39</v>
      </c>
      <c r="D26" s="159"/>
      <c r="E26" s="160"/>
      <c r="F26" s="2"/>
      <c r="G26" s="149" t="s">
        <v>37</v>
      </c>
      <c r="H26" s="150"/>
      <c r="I26" s="151"/>
      <c r="J26" s="2"/>
      <c r="K26" s="128" t="s">
        <v>38</v>
      </c>
      <c r="L26" s="129"/>
      <c r="M26" s="130"/>
      <c r="N26" s="2"/>
      <c r="O26" s="140" t="s">
        <v>12</v>
      </c>
      <c r="P26" s="141"/>
      <c r="Q26" s="142"/>
      <c r="R26" s="4"/>
    </row>
    <row r="27" spans="2:18" ht="30" customHeight="1" x14ac:dyDescent="0.25">
      <c r="B27" s="3"/>
      <c r="C27" s="161"/>
      <c r="D27" s="162"/>
      <c r="E27" s="163"/>
      <c r="F27" s="2"/>
      <c r="G27" s="152"/>
      <c r="H27" s="153"/>
      <c r="I27" s="154"/>
      <c r="J27" s="2"/>
      <c r="K27" s="131"/>
      <c r="L27" s="132"/>
      <c r="M27" s="133"/>
      <c r="N27" s="2"/>
      <c r="O27" s="143"/>
      <c r="P27" s="144"/>
      <c r="Q27" s="145"/>
      <c r="R27" s="4"/>
    </row>
    <row r="28" spans="2:18" ht="30" customHeight="1" thickBot="1" x14ac:dyDescent="0.3">
      <c r="B28" s="3"/>
      <c r="C28" s="170"/>
      <c r="D28" s="171"/>
      <c r="E28" s="172"/>
      <c r="F28" s="2"/>
      <c r="G28" s="182"/>
      <c r="H28" s="183"/>
      <c r="I28" s="184"/>
      <c r="J28" s="2"/>
      <c r="K28" s="185"/>
      <c r="L28" s="186"/>
      <c r="M28" s="187"/>
      <c r="N28" s="2"/>
      <c r="O28" s="155"/>
      <c r="P28" s="156"/>
      <c r="Q28" s="157"/>
      <c r="R28" s="4"/>
    </row>
    <row r="29" spans="2:18" ht="22.5" customHeight="1" thickBot="1" x14ac:dyDescent="0.3">
      <c r="B29" s="5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7"/>
    </row>
  </sheetData>
  <sheetProtection password="CC6F" sheet="1" objects="1" scenarios="1"/>
  <mergeCells count="28">
    <mergeCell ref="E9:G11"/>
    <mergeCell ref="O22:Q23"/>
    <mergeCell ref="O20:Q20"/>
    <mergeCell ref="O21:Q21"/>
    <mergeCell ref="O26:Q28"/>
    <mergeCell ref="G26:I28"/>
    <mergeCell ref="K26:M28"/>
    <mergeCell ref="C26:E28"/>
    <mergeCell ref="C22:E23"/>
    <mergeCell ref="G22:I23"/>
    <mergeCell ref="G19:I19"/>
    <mergeCell ref="K22:M23"/>
    <mergeCell ref="B2:R2"/>
    <mergeCell ref="G4:N5"/>
    <mergeCell ref="G20:I20"/>
    <mergeCell ref="G21:I21"/>
    <mergeCell ref="K14:M18"/>
    <mergeCell ref="K19:M19"/>
    <mergeCell ref="K20:M20"/>
    <mergeCell ref="K21:M21"/>
    <mergeCell ref="O14:Q18"/>
    <mergeCell ref="O19:Q19"/>
    <mergeCell ref="G14:I17"/>
    <mergeCell ref="M9:O11"/>
    <mergeCell ref="C14:E18"/>
    <mergeCell ref="C19:E19"/>
    <mergeCell ref="C20:E20"/>
    <mergeCell ref="C21:E21"/>
  </mergeCells>
  <pageMargins left="0.25" right="0.25" top="0.75" bottom="0.75" header="0.3" footer="0.3"/>
  <pageSetup paperSize="9" scale="8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5"/>
  <sheetViews>
    <sheetView workbookViewId="0">
      <selection activeCell="R31" sqref="R31"/>
    </sheetView>
  </sheetViews>
  <sheetFormatPr defaultRowHeight="15" x14ac:dyDescent="0.25"/>
  <sheetData>
    <row r="2" spans="2:2" ht="15.75" x14ac:dyDescent="0.25">
      <c r="B2" s="59" t="s">
        <v>97</v>
      </c>
    </row>
    <row r="4" spans="2:2" ht="15.75" x14ac:dyDescent="0.25">
      <c r="B4" s="59" t="s">
        <v>98</v>
      </c>
    </row>
    <row r="6" spans="2:2" ht="15.75" x14ac:dyDescent="0.25">
      <c r="B6" s="59" t="s">
        <v>99</v>
      </c>
    </row>
    <row r="8" spans="2:2" ht="15.75" x14ac:dyDescent="0.25">
      <c r="B8" s="59" t="s">
        <v>100</v>
      </c>
    </row>
    <row r="10" spans="2:2" ht="15.75" x14ac:dyDescent="0.25">
      <c r="B10" s="59" t="s">
        <v>101</v>
      </c>
    </row>
    <row r="12" spans="2:2" ht="15.75" x14ac:dyDescent="0.25">
      <c r="B12" s="59" t="s">
        <v>102</v>
      </c>
    </row>
    <row r="13" spans="2:2" ht="15.75" x14ac:dyDescent="0.25">
      <c r="B13" s="59"/>
    </row>
    <row r="14" spans="2:2" x14ac:dyDescent="0.25">
      <c r="B14" s="58"/>
    </row>
    <row r="15" spans="2:2" x14ac:dyDescent="0.25">
      <c r="B15" s="5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01_ОЛ_общий</vt:lpstr>
      <vt:lpstr>Ограничения по РС</vt:lpstr>
      <vt:lpstr>02_ФЗ_Тип_ВА</vt:lpstr>
      <vt:lpstr>03_ФЗ_Тип_BW</vt:lpstr>
      <vt:lpstr>04_ФЗ_Тип_WF_фланцевый</vt:lpstr>
      <vt:lpstr>05_ответный фланец F</vt:lpstr>
      <vt:lpstr>капилляр_ ЭЛЕМЕР-ЛК_хар_ки</vt:lpstr>
      <vt:lpstr>06_Выбор типа РС</vt:lpstr>
      <vt:lpstr>рекомендации подбора WF</vt:lpstr>
      <vt:lpstr>'01_ОЛ_общий'!Область_печати</vt:lpstr>
      <vt:lpstr>'06_Выбор типа РС'!Область_печати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Фролов</dc:creator>
  <cp:lastModifiedBy>Сергей Фролов</cp:lastModifiedBy>
  <cp:lastPrinted>2019-11-25T11:13:28Z</cp:lastPrinted>
  <dcterms:created xsi:type="dcterms:W3CDTF">2019-08-28T11:07:25Z</dcterms:created>
  <dcterms:modified xsi:type="dcterms:W3CDTF">2020-03-26T09:35:10Z</dcterms:modified>
</cp:coreProperties>
</file>